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11145" windowHeight="16065" tabRatio="500"/>
  </bookViews>
  <sheets>
    <sheet name="Table S2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4" i="1"/>
  <c r="F25" i="1"/>
  <c r="F26" i="1"/>
  <c r="F27" i="1"/>
  <c r="F28" i="1"/>
  <c r="F29" i="1"/>
  <c r="G22" i="1"/>
  <c r="G23" i="1"/>
  <c r="G24" i="1"/>
  <c r="G25" i="1"/>
  <c r="G26" i="1"/>
  <c r="G27" i="1"/>
  <c r="G28" i="1"/>
  <c r="G29" i="1"/>
  <c r="G19" i="1"/>
  <c r="G20" i="1"/>
  <c r="G21" i="1"/>
  <c r="G18" i="1"/>
  <c r="F18" i="1"/>
  <c r="G17" i="1"/>
  <c r="F17" i="1"/>
  <c r="F3" i="1"/>
  <c r="F4" i="1"/>
  <c r="F5" i="1"/>
  <c r="F6" i="1"/>
  <c r="F7" i="1"/>
  <c r="F8" i="1"/>
  <c r="F9" i="1"/>
  <c r="F10" i="1"/>
  <c r="F11" i="1"/>
  <c r="F12" i="1"/>
  <c r="F13" i="1"/>
  <c r="F2" i="1"/>
  <c r="G3" i="1"/>
  <c r="G4" i="1"/>
  <c r="G5" i="1"/>
  <c r="G6" i="1"/>
  <c r="G7" i="1"/>
  <c r="G8" i="1"/>
  <c r="G9" i="1"/>
  <c r="G10" i="1"/>
  <c r="G11" i="1"/>
  <c r="G12" i="1"/>
  <c r="G13" i="1"/>
  <c r="G2" i="1"/>
</calcChain>
</file>

<file path=xl/sharedStrings.xml><?xml version="1.0" encoding="utf-8"?>
<sst xmlns="http://schemas.openxmlformats.org/spreadsheetml/2006/main" count="39" uniqueCount="32">
  <si>
    <t>start_cM</t>
  </si>
  <si>
    <t>end_cM</t>
  </si>
  <si>
    <t>start_bp</t>
  </si>
  <si>
    <t>end_bp</t>
  </si>
  <si>
    <t>size_bp</t>
  </si>
  <si>
    <t>Description</t>
  </si>
  <si>
    <t>size_cm</t>
  </si>
  <si>
    <t>S1a</t>
  </si>
  <si>
    <t>S1b</t>
  </si>
  <si>
    <t>S6a</t>
  </si>
  <si>
    <t>S6b</t>
  </si>
  <si>
    <t>S2a</t>
  </si>
  <si>
    <t>S3a</t>
  </si>
  <si>
    <t>S4b</t>
  </si>
  <si>
    <t>S5b</t>
  </si>
  <si>
    <t>S2b</t>
  </si>
  <si>
    <t>S3b</t>
  </si>
  <si>
    <t>S4a</t>
  </si>
  <si>
    <t>S5a</t>
  </si>
  <si>
    <t>S1a_eq_S1b</t>
  </si>
  <si>
    <t>S6a_eq_S6b</t>
  </si>
  <si>
    <t>S4a_eq_S5a</t>
  </si>
  <si>
    <t>S4b_eq_S5b</t>
  </si>
  <si>
    <t>S4ab_eq_S5ab</t>
  </si>
  <si>
    <t>S2a_eq_S3a</t>
  </si>
  <si>
    <t>S2b_eq_S3b</t>
  </si>
  <si>
    <t>S2ab_eq_S3ab</t>
  </si>
  <si>
    <t>S4a_eq_S2b</t>
  </si>
  <si>
    <t>S4b_eq_S2a</t>
  </si>
  <si>
    <t>S4ab_eq_S2ba</t>
  </si>
  <si>
    <t>S6a_eq_S2a</t>
  </si>
  <si>
    <t>S6a_eq_S4b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</si>
</sst>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0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3" fontId="0" fillId="0" borderId="0" xfId="0" applyNumberFormat="1"/>
    <xf numFmtId="0" fontId="1" fillId="0" borderId="0" xfId="0" applyFont="1"/>
    <xf numFmtId="0" fontId="0" fillId="2" borderId="0" xfId="0" applyFill="1"/>
    <xf numFmtId="0" fontId="0" fillId="3" borderId="0" xfId="0" applyFill="1"/>
    <xf numFmtId="0" fontId="4" fillId="0" borderId="0" xfId="0" applyFont="1"/>
  </cellXfs>
  <cellStyles count="10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C28" sqref="C28"/>
    </sheetView>
  </sheetViews>
  <sheetFormatPr defaultColWidth="11" defaultRowHeight="15.75" x14ac:dyDescent="0.25"/>
  <cols>
    <col min="1" max="1" width="15.625" bestFit="1" customWidth="1"/>
    <col min="3" max="3" width="13.625" bestFit="1" customWidth="1"/>
    <col min="5" max="5" width="11.375" bestFit="1" customWidth="1"/>
  </cols>
  <sheetData>
    <row r="1" spans="1:7" x14ac:dyDescent="0.25">
      <c r="A1" s="2" t="s">
        <v>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6</v>
      </c>
      <c r="G1" s="2" t="s">
        <v>4</v>
      </c>
    </row>
    <row r="2" spans="1:7" x14ac:dyDescent="0.25">
      <c r="A2" s="3" t="s">
        <v>7</v>
      </c>
      <c r="B2">
        <v>91.58</v>
      </c>
      <c r="C2">
        <v>91.74</v>
      </c>
      <c r="D2" s="1">
        <v>84623084</v>
      </c>
      <c r="E2" s="1">
        <v>85378710</v>
      </c>
      <c r="F2">
        <f>C2-B2</f>
        <v>0.15999999999999659</v>
      </c>
      <c r="G2" s="1">
        <f>E2-D2</f>
        <v>755626</v>
      </c>
    </row>
    <row r="3" spans="1:7" x14ac:dyDescent="0.25">
      <c r="A3" s="3" t="s">
        <v>8</v>
      </c>
      <c r="B3">
        <v>91.67</v>
      </c>
      <c r="C3">
        <v>91.74</v>
      </c>
      <c r="D3" s="1">
        <v>84845925</v>
      </c>
      <c r="E3" s="1">
        <v>85378710</v>
      </c>
      <c r="F3">
        <f t="shared" ref="F3:F13" si="0">C3-B3</f>
        <v>6.9999999999993179E-2</v>
      </c>
      <c r="G3" s="1">
        <f t="shared" ref="G3:G13" si="1">E3-D3</f>
        <v>532785</v>
      </c>
    </row>
    <row r="4" spans="1:7" x14ac:dyDescent="0.25">
      <c r="A4" s="3" t="s">
        <v>9</v>
      </c>
      <c r="B4">
        <v>90.75</v>
      </c>
      <c r="C4">
        <v>92.46</v>
      </c>
      <c r="D4" s="1">
        <v>83638942</v>
      </c>
      <c r="E4" s="1">
        <v>86616127</v>
      </c>
      <c r="F4">
        <f t="shared" si="0"/>
        <v>1.7099999999999937</v>
      </c>
      <c r="G4" s="1">
        <f t="shared" si="1"/>
        <v>2977185</v>
      </c>
    </row>
    <row r="5" spans="1:7" x14ac:dyDescent="0.25">
      <c r="A5" s="3" t="s">
        <v>10</v>
      </c>
      <c r="B5">
        <v>91.51</v>
      </c>
      <c r="C5">
        <v>92.46</v>
      </c>
      <c r="D5" s="1">
        <v>84598945</v>
      </c>
      <c r="E5" s="1">
        <v>86616127</v>
      </c>
      <c r="F5">
        <f t="shared" si="0"/>
        <v>0.94999999999998863</v>
      </c>
      <c r="G5" s="1">
        <f t="shared" si="1"/>
        <v>2017182</v>
      </c>
    </row>
    <row r="6" spans="1:7" x14ac:dyDescent="0.25">
      <c r="A6" s="3" t="s">
        <v>11</v>
      </c>
      <c r="B6">
        <v>91.31</v>
      </c>
      <c r="C6">
        <v>93.3</v>
      </c>
      <c r="D6" s="1">
        <v>84381175</v>
      </c>
      <c r="E6" s="1">
        <v>87431196</v>
      </c>
      <c r="F6">
        <f t="shared" si="0"/>
        <v>1.9899999999999949</v>
      </c>
      <c r="G6" s="1">
        <f t="shared" si="1"/>
        <v>3050021</v>
      </c>
    </row>
    <row r="7" spans="1:7" x14ac:dyDescent="0.25">
      <c r="A7" s="3" t="s">
        <v>12</v>
      </c>
      <c r="B7">
        <v>91.31</v>
      </c>
      <c r="C7">
        <v>93.3</v>
      </c>
      <c r="D7" s="1">
        <v>84381175</v>
      </c>
      <c r="E7" s="1">
        <v>87431196</v>
      </c>
      <c r="F7">
        <f t="shared" si="0"/>
        <v>1.9899999999999949</v>
      </c>
      <c r="G7" s="1">
        <f t="shared" si="1"/>
        <v>3050021</v>
      </c>
    </row>
    <row r="8" spans="1:7" x14ac:dyDescent="0.25">
      <c r="A8" s="3" t="s">
        <v>13</v>
      </c>
      <c r="B8">
        <v>88.6</v>
      </c>
      <c r="C8">
        <v>92.12</v>
      </c>
      <c r="D8" s="1">
        <v>80753518</v>
      </c>
      <c r="E8" s="1">
        <v>86139278</v>
      </c>
      <c r="F8">
        <f t="shared" si="0"/>
        <v>3.5200000000000102</v>
      </c>
      <c r="G8" s="1">
        <f t="shared" si="1"/>
        <v>5385760</v>
      </c>
    </row>
    <row r="9" spans="1:7" x14ac:dyDescent="0.25">
      <c r="A9" s="3" t="s">
        <v>14</v>
      </c>
      <c r="B9">
        <v>88.6</v>
      </c>
      <c r="C9">
        <v>92.12</v>
      </c>
      <c r="D9" s="1">
        <v>80753518</v>
      </c>
      <c r="E9" s="1">
        <v>86139278</v>
      </c>
      <c r="F9">
        <f t="shared" si="0"/>
        <v>3.5200000000000102</v>
      </c>
      <c r="G9" s="1">
        <f t="shared" si="1"/>
        <v>5385760</v>
      </c>
    </row>
    <row r="10" spans="1:7" x14ac:dyDescent="0.25">
      <c r="A10" s="4" t="s">
        <v>15</v>
      </c>
      <c r="B10">
        <v>87.44</v>
      </c>
      <c r="C10">
        <v>93.3</v>
      </c>
      <c r="D10" s="5">
        <v>80092415</v>
      </c>
      <c r="E10">
        <v>87431196</v>
      </c>
      <c r="F10">
        <f t="shared" si="0"/>
        <v>5.8599999999999994</v>
      </c>
      <c r="G10" s="1">
        <f t="shared" si="1"/>
        <v>7338781</v>
      </c>
    </row>
    <row r="11" spans="1:7" x14ac:dyDescent="0.25">
      <c r="A11" s="4" t="s">
        <v>16</v>
      </c>
      <c r="B11">
        <v>87.44</v>
      </c>
      <c r="C11">
        <v>93.3</v>
      </c>
      <c r="D11" s="5">
        <v>80092415</v>
      </c>
      <c r="E11">
        <v>87431196</v>
      </c>
      <c r="F11">
        <f t="shared" si="0"/>
        <v>5.8599999999999994</v>
      </c>
      <c r="G11" s="1">
        <f t="shared" si="1"/>
        <v>7338781</v>
      </c>
    </row>
    <row r="12" spans="1:7" x14ac:dyDescent="0.25">
      <c r="A12" s="4" t="s">
        <v>17</v>
      </c>
      <c r="B12">
        <v>88.6</v>
      </c>
      <c r="C12">
        <v>99.86</v>
      </c>
      <c r="D12">
        <v>80753518</v>
      </c>
      <c r="E12">
        <v>95328768</v>
      </c>
      <c r="F12">
        <f t="shared" si="0"/>
        <v>11.260000000000005</v>
      </c>
      <c r="G12" s="1">
        <f t="shared" si="1"/>
        <v>14575250</v>
      </c>
    </row>
    <row r="13" spans="1:7" x14ac:dyDescent="0.25">
      <c r="A13" s="4" t="s">
        <v>18</v>
      </c>
      <c r="B13">
        <v>88.6</v>
      </c>
      <c r="C13">
        <v>99.86</v>
      </c>
      <c r="D13">
        <v>80753518</v>
      </c>
      <c r="E13">
        <v>95328768</v>
      </c>
      <c r="F13">
        <f t="shared" si="0"/>
        <v>11.260000000000005</v>
      </c>
      <c r="G13" s="1">
        <f t="shared" si="1"/>
        <v>14575250</v>
      </c>
    </row>
    <row r="16" spans="1:7" x14ac:dyDescent="0.25">
      <c r="A16" s="2" t="s">
        <v>5</v>
      </c>
      <c r="B16" s="2" t="s">
        <v>0</v>
      </c>
      <c r="C16" s="2" t="s">
        <v>1</v>
      </c>
      <c r="D16" s="2" t="s">
        <v>2</v>
      </c>
      <c r="E16" s="2" t="s">
        <v>3</v>
      </c>
      <c r="F16" s="2" t="s">
        <v>6</v>
      </c>
      <c r="G16" s="2" t="s">
        <v>4</v>
      </c>
    </row>
    <row r="17" spans="1:7" x14ac:dyDescent="0.25">
      <c r="A17" t="s">
        <v>19</v>
      </c>
      <c r="B17">
        <v>91.67</v>
      </c>
      <c r="C17">
        <v>91.74</v>
      </c>
      <c r="D17" s="1">
        <v>84845925</v>
      </c>
      <c r="E17" s="1">
        <v>85378710</v>
      </c>
      <c r="F17">
        <f t="shared" ref="F17:F29" si="2">C17-B17</f>
        <v>6.9999999999993179E-2</v>
      </c>
      <c r="G17" s="1">
        <f t="shared" ref="G17:G29" si="3">E17-D17</f>
        <v>532785</v>
      </c>
    </row>
    <row r="18" spans="1:7" x14ac:dyDescent="0.25">
      <c r="A18" t="s">
        <v>20</v>
      </c>
      <c r="B18">
        <v>91.51</v>
      </c>
      <c r="C18">
        <v>92.46</v>
      </c>
      <c r="D18" s="1">
        <v>84598945</v>
      </c>
      <c r="E18" s="1">
        <v>86616127</v>
      </c>
      <c r="F18">
        <f t="shared" si="2"/>
        <v>0.94999999999998863</v>
      </c>
      <c r="G18" s="1">
        <f t="shared" si="3"/>
        <v>2017182</v>
      </c>
    </row>
    <row r="19" spans="1:7" x14ac:dyDescent="0.25">
      <c r="A19" t="s">
        <v>21</v>
      </c>
      <c r="B19">
        <v>88.61</v>
      </c>
      <c r="C19">
        <v>99.86</v>
      </c>
      <c r="D19" s="1">
        <v>80753518</v>
      </c>
      <c r="E19" s="1">
        <v>95328768</v>
      </c>
      <c r="F19">
        <f t="shared" si="2"/>
        <v>11.25</v>
      </c>
      <c r="G19" s="1">
        <f t="shared" si="3"/>
        <v>14575250</v>
      </c>
    </row>
    <row r="20" spans="1:7" x14ac:dyDescent="0.25">
      <c r="A20" t="s">
        <v>22</v>
      </c>
      <c r="B20">
        <v>88.61</v>
      </c>
      <c r="C20">
        <v>94.26</v>
      </c>
      <c r="D20" s="1">
        <v>80753518</v>
      </c>
      <c r="E20" s="1">
        <v>88263873</v>
      </c>
      <c r="F20">
        <f t="shared" si="2"/>
        <v>5.6500000000000057</v>
      </c>
      <c r="G20" s="1">
        <f t="shared" si="3"/>
        <v>7510355</v>
      </c>
    </row>
    <row r="21" spans="1:7" x14ac:dyDescent="0.25">
      <c r="A21" t="s">
        <v>23</v>
      </c>
      <c r="B21">
        <v>88.61</v>
      </c>
      <c r="C21">
        <v>94.26</v>
      </c>
      <c r="D21" s="1">
        <v>80753518</v>
      </c>
      <c r="E21" s="1">
        <v>88263873</v>
      </c>
      <c r="F21">
        <f t="shared" si="2"/>
        <v>5.6500000000000057</v>
      </c>
      <c r="G21" s="1">
        <f t="shared" si="3"/>
        <v>7510355</v>
      </c>
    </row>
    <row r="22" spans="1:7" x14ac:dyDescent="0.25">
      <c r="A22" t="s">
        <v>24</v>
      </c>
      <c r="B22">
        <v>87.44</v>
      </c>
      <c r="C22">
        <v>93.3</v>
      </c>
      <c r="D22" s="1">
        <v>80092415</v>
      </c>
      <c r="E22" s="1">
        <v>87431196</v>
      </c>
      <c r="F22">
        <f t="shared" si="2"/>
        <v>5.8599999999999994</v>
      </c>
      <c r="G22" s="1">
        <f t="shared" si="3"/>
        <v>7338781</v>
      </c>
    </row>
    <row r="23" spans="1:7" x14ac:dyDescent="0.25">
      <c r="A23" t="s">
        <v>25</v>
      </c>
      <c r="B23">
        <v>87.44</v>
      </c>
      <c r="C23">
        <v>93.3</v>
      </c>
      <c r="D23" s="1">
        <v>80092415</v>
      </c>
      <c r="E23" s="1">
        <v>87431196</v>
      </c>
      <c r="F23">
        <f t="shared" si="2"/>
        <v>5.8599999999999994</v>
      </c>
      <c r="G23" s="1">
        <f t="shared" si="3"/>
        <v>7338781</v>
      </c>
    </row>
    <row r="24" spans="1:7" x14ac:dyDescent="0.25">
      <c r="A24" t="s">
        <v>26</v>
      </c>
      <c r="B24">
        <v>87.44</v>
      </c>
      <c r="C24">
        <v>93.3</v>
      </c>
      <c r="D24" s="1">
        <v>80092415</v>
      </c>
      <c r="E24" s="1">
        <v>87431196</v>
      </c>
      <c r="F24">
        <f t="shared" si="2"/>
        <v>5.8599999999999994</v>
      </c>
      <c r="G24" s="1">
        <f t="shared" si="3"/>
        <v>7338781</v>
      </c>
    </row>
    <row r="25" spans="1:7" x14ac:dyDescent="0.25">
      <c r="A25" t="s">
        <v>27</v>
      </c>
      <c r="B25">
        <v>89.35</v>
      </c>
      <c r="C25">
        <v>92.2</v>
      </c>
      <c r="D25" s="1">
        <v>81651069</v>
      </c>
      <c r="E25" s="1">
        <v>86293535</v>
      </c>
      <c r="F25">
        <f t="shared" si="2"/>
        <v>2.8500000000000085</v>
      </c>
      <c r="G25" s="1">
        <f t="shared" si="3"/>
        <v>4642466</v>
      </c>
    </row>
    <row r="26" spans="1:7" x14ac:dyDescent="0.25">
      <c r="A26" t="s">
        <v>28</v>
      </c>
      <c r="B26">
        <v>91.31</v>
      </c>
      <c r="C26" s="5">
        <v>92.12</v>
      </c>
      <c r="D26" s="1">
        <v>84381175</v>
      </c>
      <c r="E26" s="1">
        <v>86139278</v>
      </c>
      <c r="F26">
        <f t="shared" si="2"/>
        <v>0.81000000000000227</v>
      </c>
      <c r="G26" s="1">
        <f t="shared" si="3"/>
        <v>1758103</v>
      </c>
    </row>
    <row r="27" spans="1:7" x14ac:dyDescent="0.25">
      <c r="A27" t="s">
        <v>29</v>
      </c>
      <c r="B27">
        <v>91.31</v>
      </c>
      <c r="C27">
        <v>92.12</v>
      </c>
      <c r="D27" s="1">
        <v>84381175</v>
      </c>
      <c r="E27" s="1">
        <v>86139278</v>
      </c>
      <c r="F27">
        <f t="shared" si="2"/>
        <v>0.81000000000000227</v>
      </c>
      <c r="G27" s="1">
        <f t="shared" si="3"/>
        <v>1758103</v>
      </c>
    </row>
    <row r="28" spans="1:7" x14ac:dyDescent="0.25">
      <c r="A28" t="s">
        <v>30</v>
      </c>
      <c r="B28">
        <v>91.31</v>
      </c>
      <c r="C28">
        <v>92.46</v>
      </c>
      <c r="D28" s="1">
        <v>84381175</v>
      </c>
      <c r="E28" s="1">
        <v>86616127</v>
      </c>
      <c r="F28">
        <f t="shared" si="2"/>
        <v>1.1499999999999915</v>
      </c>
      <c r="G28" s="1">
        <f t="shared" si="3"/>
        <v>2234952</v>
      </c>
    </row>
    <row r="29" spans="1:7" x14ac:dyDescent="0.25">
      <c r="A29" t="s">
        <v>31</v>
      </c>
      <c r="B29">
        <v>90.75</v>
      </c>
      <c r="C29">
        <v>92.12</v>
      </c>
      <c r="D29" s="1">
        <v>83638942</v>
      </c>
      <c r="E29" s="1">
        <v>86139278</v>
      </c>
      <c r="F29">
        <f t="shared" si="2"/>
        <v>1.3700000000000045</v>
      </c>
      <c r="G29" s="1">
        <f t="shared" si="3"/>
        <v>2500336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>The Walter &amp; Eliza Hall Institute of Medical Research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Diakumis</dc:creator>
  <cp:lastModifiedBy>Evann McGrory</cp:lastModifiedBy>
  <dcterms:created xsi:type="dcterms:W3CDTF">2016-02-27T09:12:51Z</dcterms:created>
  <dcterms:modified xsi:type="dcterms:W3CDTF">2016-06-14T15:21:39Z</dcterms:modified>
</cp:coreProperties>
</file>