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6035" windowHeight="11760" activeTab="1"/>
  </bookViews>
  <sheets>
    <sheet name="BAT_volume" sheetId="1" r:id="rId1"/>
    <sheet name="BAT_activity" sheetId="2" r:id="rId2"/>
  </sheets>
  <definedNames>
    <definedName name="_xlnm._FilterDatabase" localSheetId="1" hidden="1">BAT_activity!$A$2:$Q$2</definedName>
    <definedName name="_xlnm._FilterDatabase" localSheetId="0" hidden="1">BAT_volume!$A$2:$Q$2</definedName>
  </definedNames>
  <calcPr calcId="144525" concurrentCalc="0"/>
</workbook>
</file>

<file path=xl/calcChain.xml><?xml version="1.0" encoding="utf-8"?>
<calcChain xmlns="http://schemas.openxmlformats.org/spreadsheetml/2006/main">
  <c r="K60" i="1" l="1"/>
  <c r="L60" i="1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P120" i="2"/>
  <c r="Q120" i="2"/>
  <c r="P121" i="2"/>
  <c r="Q121" i="2"/>
  <c r="P122" i="2"/>
  <c r="Q122" i="2"/>
  <c r="P123" i="2"/>
  <c r="Q123" i="2"/>
  <c r="P124" i="2"/>
  <c r="Q124" i="2"/>
  <c r="P125" i="2"/>
  <c r="Q125" i="2"/>
  <c r="P126" i="2"/>
  <c r="Q126" i="2"/>
  <c r="P127" i="2"/>
  <c r="Q127" i="2"/>
  <c r="P128" i="2"/>
  <c r="Q128" i="2"/>
  <c r="P129" i="2"/>
  <c r="Q129" i="2"/>
  <c r="P130" i="2"/>
  <c r="Q130" i="2"/>
  <c r="P131" i="2"/>
  <c r="Q131" i="2"/>
  <c r="P132" i="2"/>
  <c r="Q132" i="2"/>
  <c r="P133" i="2"/>
  <c r="Q133" i="2"/>
  <c r="P134" i="2"/>
  <c r="Q134" i="2"/>
  <c r="P135" i="2"/>
  <c r="Q135" i="2"/>
  <c r="P136" i="2"/>
  <c r="Q136" i="2"/>
  <c r="P137" i="2"/>
  <c r="Q137" i="2"/>
  <c r="P138" i="2"/>
  <c r="Q138" i="2"/>
  <c r="P139" i="2"/>
  <c r="Q139" i="2"/>
  <c r="P140" i="2"/>
  <c r="Q140" i="2"/>
  <c r="P141" i="2"/>
  <c r="Q141" i="2"/>
  <c r="P142" i="2"/>
  <c r="Q142" i="2"/>
  <c r="P143" i="2"/>
  <c r="Q143" i="2"/>
  <c r="P144" i="2"/>
  <c r="Q144" i="2"/>
  <c r="P145" i="2"/>
  <c r="Q145" i="2"/>
  <c r="P146" i="2"/>
  <c r="Q146" i="2"/>
  <c r="P147" i="2"/>
  <c r="Q147" i="2"/>
  <c r="P148" i="2"/>
  <c r="Q148" i="2"/>
  <c r="P149" i="2"/>
  <c r="Q149" i="2"/>
  <c r="P150" i="2"/>
  <c r="Q150" i="2"/>
  <c r="P151" i="2"/>
  <c r="Q151" i="2"/>
  <c r="P152" i="2"/>
  <c r="Q152" i="2"/>
  <c r="P153" i="2"/>
  <c r="Q153" i="2"/>
  <c r="P154" i="2"/>
  <c r="Q154" i="2"/>
  <c r="P155" i="2"/>
  <c r="Q155" i="2"/>
  <c r="P156" i="2"/>
  <c r="Q156" i="2"/>
  <c r="P157" i="2"/>
  <c r="Q157" i="2"/>
  <c r="P158" i="2"/>
  <c r="Q158" i="2"/>
  <c r="P159" i="2"/>
  <c r="Q159" i="2"/>
  <c r="P160" i="2"/>
  <c r="Q160" i="2"/>
  <c r="P161" i="2"/>
  <c r="Q161" i="2"/>
  <c r="P162" i="2"/>
  <c r="Q162" i="2"/>
  <c r="P163" i="2"/>
  <c r="Q163" i="2"/>
  <c r="P164" i="2"/>
  <c r="Q164" i="2"/>
  <c r="P165" i="2"/>
  <c r="Q165" i="2"/>
  <c r="P3" i="2"/>
  <c r="Q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3" i="2"/>
  <c r="L3" i="2"/>
  <c r="F4" i="2"/>
  <c r="F5" i="2"/>
  <c r="F6" i="2"/>
  <c r="G6" i="2"/>
  <c r="F7" i="2"/>
  <c r="F8" i="2"/>
  <c r="F9" i="2"/>
  <c r="F10" i="2"/>
  <c r="G10" i="2"/>
  <c r="F11" i="2"/>
  <c r="F12" i="2"/>
  <c r="F13" i="2"/>
  <c r="G13" i="2"/>
  <c r="F14" i="2"/>
  <c r="G14" i="2"/>
  <c r="F15" i="2"/>
  <c r="G15" i="2"/>
  <c r="F16" i="2"/>
  <c r="F17" i="2"/>
  <c r="G17" i="2"/>
  <c r="F18" i="2"/>
  <c r="G18" i="2"/>
  <c r="F19" i="2"/>
  <c r="F20" i="2"/>
  <c r="F21" i="2"/>
  <c r="G21" i="2"/>
  <c r="F22" i="2"/>
  <c r="G22" i="2"/>
  <c r="F23" i="2"/>
  <c r="G23" i="2"/>
  <c r="F24" i="2"/>
  <c r="F25" i="2"/>
  <c r="G25" i="2"/>
  <c r="F26" i="2"/>
  <c r="G26" i="2"/>
  <c r="F27" i="2"/>
  <c r="G27" i="2"/>
  <c r="F28" i="2"/>
  <c r="F29" i="2"/>
  <c r="F30" i="2"/>
  <c r="G30" i="2"/>
  <c r="F31" i="2"/>
  <c r="F32" i="2"/>
  <c r="F33" i="2"/>
  <c r="G33" i="2"/>
  <c r="F34" i="2"/>
  <c r="G34" i="2"/>
  <c r="F35" i="2"/>
  <c r="G35" i="2"/>
  <c r="F36" i="2"/>
  <c r="F37" i="2"/>
  <c r="G37" i="2"/>
  <c r="F38" i="2"/>
  <c r="G38" i="2"/>
  <c r="F39" i="2"/>
  <c r="G39" i="2"/>
  <c r="F40" i="2"/>
  <c r="F41" i="2"/>
  <c r="G41" i="2"/>
  <c r="F42" i="2"/>
  <c r="G42" i="2"/>
  <c r="F43" i="2"/>
  <c r="G43" i="2"/>
  <c r="F44" i="2"/>
  <c r="F45" i="2"/>
  <c r="G45" i="2"/>
  <c r="F46" i="2"/>
  <c r="G46" i="2"/>
  <c r="F47" i="2"/>
  <c r="G47" i="2"/>
  <c r="F48" i="2"/>
  <c r="F49" i="2"/>
  <c r="G49" i="2"/>
  <c r="F50" i="2"/>
  <c r="G50" i="2"/>
  <c r="F51" i="2"/>
  <c r="F52" i="2"/>
  <c r="F53" i="2"/>
  <c r="G53" i="2"/>
  <c r="F54" i="2"/>
  <c r="G54" i="2"/>
  <c r="F55" i="2"/>
  <c r="G55" i="2"/>
  <c r="F56" i="2"/>
  <c r="F57" i="2"/>
  <c r="G57" i="2"/>
  <c r="F58" i="2"/>
  <c r="G58" i="2"/>
  <c r="F59" i="2"/>
  <c r="G59" i="2"/>
  <c r="F60" i="2"/>
  <c r="F61" i="2"/>
  <c r="G61" i="2"/>
  <c r="F62" i="2"/>
  <c r="G62" i="2"/>
  <c r="F63" i="2"/>
  <c r="F64" i="2"/>
  <c r="F65" i="2"/>
  <c r="G65" i="2"/>
  <c r="F66" i="2"/>
  <c r="G66" i="2"/>
  <c r="F67" i="2"/>
  <c r="G67" i="2"/>
  <c r="F68" i="2"/>
  <c r="F69" i="2"/>
  <c r="G69" i="2"/>
  <c r="F70" i="2"/>
  <c r="G70" i="2"/>
  <c r="F71" i="2"/>
  <c r="G71" i="2"/>
  <c r="F72" i="2"/>
  <c r="F73" i="2"/>
  <c r="F74" i="2"/>
  <c r="G74" i="2"/>
  <c r="F75" i="2"/>
  <c r="G75" i="2"/>
  <c r="F76" i="2"/>
  <c r="F77" i="2"/>
  <c r="G77" i="2"/>
  <c r="F78" i="2"/>
  <c r="G78" i="2"/>
  <c r="F79" i="2"/>
  <c r="F80" i="2"/>
  <c r="F81" i="2"/>
  <c r="G81" i="2"/>
  <c r="F82" i="2"/>
  <c r="G82" i="2"/>
  <c r="F83" i="2"/>
  <c r="G83" i="2"/>
  <c r="F84" i="2"/>
  <c r="F85" i="2"/>
  <c r="G85" i="2"/>
  <c r="F86" i="2"/>
  <c r="G86" i="2"/>
  <c r="F87" i="2"/>
  <c r="G87" i="2"/>
  <c r="F88" i="2"/>
  <c r="F89" i="2"/>
  <c r="G89" i="2"/>
  <c r="F90" i="2"/>
  <c r="G90" i="2"/>
  <c r="F91" i="2"/>
  <c r="G91" i="2"/>
  <c r="F92" i="2"/>
  <c r="F93" i="2"/>
  <c r="G93" i="2"/>
  <c r="F94" i="2"/>
  <c r="G94" i="2"/>
  <c r="F95" i="2"/>
  <c r="F96" i="2"/>
  <c r="F97" i="2"/>
  <c r="G97" i="2"/>
  <c r="F98" i="2"/>
  <c r="G98" i="2"/>
  <c r="F99" i="2"/>
  <c r="G99" i="2"/>
  <c r="F100" i="2"/>
  <c r="F101" i="2"/>
  <c r="G101" i="2"/>
  <c r="F102" i="2"/>
  <c r="G102" i="2"/>
  <c r="F103" i="2"/>
  <c r="G103" i="2"/>
  <c r="F104" i="2"/>
  <c r="F105" i="2"/>
  <c r="F106" i="2"/>
  <c r="G106" i="2"/>
  <c r="F107" i="2"/>
  <c r="G107" i="2"/>
  <c r="F108" i="2"/>
  <c r="F109" i="2"/>
  <c r="G109" i="2"/>
  <c r="F110" i="2"/>
  <c r="G110" i="2"/>
  <c r="F111" i="2"/>
  <c r="F112" i="2"/>
  <c r="F113" i="2"/>
  <c r="F114" i="2"/>
  <c r="G114" i="2"/>
  <c r="F115" i="2"/>
  <c r="G115" i="2"/>
  <c r="F116" i="2"/>
  <c r="F117" i="2"/>
  <c r="G117" i="2"/>
  <c r="F118" i="2"/>
  <c r="G118" i="2"/>
  <c r="F119" i="2"/>
  <c r="F120" i="2"/>
  <c r="F121" i="2"/>
  <c r="G121" i="2"/>
  <c r="F122" i="2"/>
  <c r="G122" i="2"/>
  <c r="F123" i="2"/>
  <c r="G123" i="2"/>
  <c r="F124" i="2"/>
  <c r="F125" i="2"/>
  <c r="G125" i="2"/>
  <c r="F126" i="2"/>
  <c r="G126" i="2"/>
  <c r="F128" i="2"/>
  <c r="G128" i="2"/>
  <c r="F129" i="2"/>
  <c r="F130" i="2"/>
  <c r="F131" i="2"/>
  <c r="G131" i="2"/>
  <c r="F132" i="2"/>
  <c r="G132" i="2"/>
  <c r="F133" i="2"/>
  <c r="F134" i="2"/>
  <c r="G134" i="2"/>
  <c r="F135" i="2"/>
  <c r="G135" i="2"/>
  <c r="F136" i="2"/>
  <c r="G136" i="2"/>
  <c r="F137" i="2"/>
  <c r="F138" i="2"/>
  <c r="F139" i="2"/>
  <c r="G139" i="2"/>
  <c r="F140" i="2"/>
  <c r="G140" i="2"/>
  <c r="F141" i="2"/>
  <c r="F142" i="2"/>
  <c r="G142" i="2"/>
  <c r="F143" i="2"/>
  <c r="G143" i="2"/>
  <c r="F144" i="2"/>
  <c r="F145" i="2"/>
  <c r="F146" i="2"/>
  <c r="F147" i="2"/>
  <c r="G147" i="2"/>
  <c r="F148" i="2"/>
  <c r="G148" i="2"/>
  <c r="F149" i="2"/>
  <c r="F150" i="2"/>
  <c r="G150" i="2"/>
  <c r="F151" i="2"/>
  <c r="G151" i="2"/>
  <c r="F152" i="2"/>
  <c r="F153" i="2"/>
  <c r="F154" i="2"/>
  <c r="G154" i="2"/>
  <c r="F155" i="2"/>
  <c r="G155" i="2"/>
  <c r="F156" i="2"/>
  <c r="G156" i="2"/>
  <c r="F157" i="2"/>
  <c r="F158" i="2"/>
  <c r="G158" i="2"/>
  <c r="F159" i="2"/>
  <c r="G159" i="2"/>
  <c r="F160" i="2"/>
  <c r="F161" i="2"/>
  <c r="F162" i="2"/>
  <c r="G162" i="2"/>
  <c r="F163" i="2"/>
  <c r="G163" i="2"/>
  <c r="F164" i="2"/>
  <c r="G164" i="2"/>
  <c r="F165" i="2"/>
  <c r="G4" i="2"/>
  <c r="G5" i="2"/>
  <c r="G7" i="2"/>
  <c r="G8" i="2"/>
  <c r="G9" i="2"/>
  <c r="G11" i="2"/>
  <c r="G12" i="2"/>
  <c r="G16" i="2"/>
  <c r="G19" i="2"/>
  <c r="G20" i="2"/>
  <c r="G24" i="2"/>
  <c r="G28" i="2"/>
  <c r="G29" i="2"/>
  <c r="G31" i="2"/>
  <c r="G32" i="2"/>
  <c r="G36" i="2"/>
  <c r="G40" i="2"/>
  <c r="G44" i="2"/>
  <c r="G48" i="2"/>
  <c r="G51" i="2"/>
  <c r="G52" i="2"/>
  <c r="G56" i="2"/>
  <c r="G60" i="2"/>
  <c r="G63" i="2"/>
  <c r="G64" i="2"/>
  <c r="G68" i="2"/>
  <c r="G72" i="2"/>
  <c r="G73" i="2"/>
  <c r="G76" i="2"/>
  <c r="G79" i="2"/>
  <c r="G80" i="2"/>
  <c r="G84" i="2"/>
  <c r="G88" i="2"/>
  <c r="G92" i="2"/>
  <c r="G95" i="2"/>
  <c r="G96" i="2"/>
  <c r="G100" i="2"/>
  <c r="G104" i="2"/>
  <c r="G105" i="2"/>
  <c r="G108" i="2"/>
  <c r="G111" i="2"/>
  <c r="G112" i="2"/>
  <c r="G113" i="2"/>
  <c r="G116" i="2"/>
  <c r="G119" i="2"/>
  <c r="G120" i="2"/>
  <c r="G124" i="2"/>
  <c r="G129" i="2"/>
  <c r="G130" i="2"/>
  <c r="G133" i="2"/>
  <c r="G137" i="2"/>
  <c r="G138" i="2"/>
  <c r="G141" i="2"/>
  <c r="G144" i="2"/>
  <c r="G145" i="2"/>
  <c r="G146" i="2"/>
  <c r="G149" i="2"/>
  <c r="G152" i="2"/>
  <c r="G153" i="2"/>
  <c r="G157" i="2"/>
  <c r="G160" i="2"/>
  <c r="G161" i="2"/>
  <c r="G165" i="2"/>
  <c r="F3" i="2"/>
  <c r="G3" i="2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3" i="1"/>
  <c r="Q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3" i="1"/>
  <c r="L3" i="1"/>
  <c r="F4" i="1"/>
  <c r="G4" i="1"/>
  <c r="F5" i="1"/>
  <c r="F6" i="1"/>
  <c r="G6" i="1"/>
  <c r="F7" i="1"/>
  <c r="F8" i="1"/>
  <c r="F9" i="1"/>
  <c r="F10" i="1"/>
  <c r="G10" i="1"/>
  <c r="F11" i="1"/>
  <c r="F12" i="1"/>
  <c r="F13" i="1"/>
  <c r="F14" i="1"/>
  <c r="G14" i="1"/>
  <c r="F15" i="1"/>
  <c r="F16" i="1"/>
  <c r="F17" i="1"/>
  <c r="F18" i="1"/>
  <c r="G18" i="1"/>
  <c r="F19" i="1"/>
  <c r="F20" i="1"/>
  <c r="F21" i="1"/>
  <c r="F22" i="1"/>
  <c r="G22" i="1"/>
  <c r="F23" i="1"/>
  <c r="F24" i="1"/>
  <c r="F25" i="1"/>
  <c r="F26" i="1"/>
  <c r="G26" i="1"/>
  <c r="F27" i="1"/>
  <c r="F28" i="1"/>
  <c r="F29" i="1"/>
  <c r="F30" i="1"/>
  <c r="G30" i="1"/>
  <c r="F31" i="1"/>
  <c r="F32" i="1"/>
  <c r="F33" i="1"/>
  <c r="F34" i="1"/>
  <c r="G34" i="1"/>
  <c r="F35" i="1"/>
  <c r="F36" i="1"/>
  <c r="F37" i="1"/>
  <c r="F38" i="1"/>
  <c r="G38" i="1"/>
  <c r="F39" i="1"/>
  <c r="F40" i="1"/>
  <c r="F41" i="1"/>
  <c r="F42" i="1"/>
  <c r="G42" i="1"/>
  <c r="F43" i="1"/>
  <c r="F44" i="1"/>
  <c r="F45" i="1"/>
  <c r="F46" i="1"/>
  <c r="G46" i="1"/>
  <c r="F47" i="1"/>
  <c r="F48" i="1"/>
  <c r="F49" i="1"/>
  <c r="F50" i="1"/>
  <c r="G50" i="1"/>
  <c r="F51" i="1"/>
  <c r="F52" i="1"/>
  <c r="F53" i="1"/>
  <c r="F54" i="1"/>
  <c r="G54" i="1"/>
  <c r="F55" i="1"/>
  <c r="F56" i="1"/>
  <c r="F57" i="1"/>
  <c r="F58" i="1"/>
  <c r="G58" i="1"/>
  <c r="F59" i="1"/>
  <c r="F60" i="1"/>
  <c r="F61" i="1"/>
  <c r="F62" i="1"/>
  <c r="G62" i="1"/>
  <c r="F63" i="1"/>
  <c r="F64" i="1"/>
  <c r="F65" i="1"/>
  <c r="F66" i="1"/>
  <c r="G66" i="1"/>
  <c r="F67" i="1"/>
  <c r="F68" i="1"/>
  <c r="F69" i="1"/>
  <c r="F70" i="1"/>
  <c r="G70" i="1"/>
  <c r="F71" i="1"/>
  <c r="F72" i="1"/>
  <c r="F73" i="1"/>
  <c r="F74" i="1"/>
  <c r="G74" i="1"/>
  <c r="F75" i="1"/>
  <c r="F76" i="1"/>
  <c r="F77" i="1"/>
  <c r="F78" i="1"/>
  <c r="G78" i="1"/>
  <c r="F79" i="1"/>
  <c r="F80" i="1"/>
  <c r="F81" i="1"/>
  <c r="F82" i="1"/>
  <c r="G82" i="1"/>
  <c r="F83" i="1"/>
  <c r="F84" i="1"/>
  <c r="F85" i="1"/>
  <c r="F86" i="1"/>
  <c r="G86" i="1"/>
  <c r="F87" i="1"/>
  <c r="F88" i="1"/>
  <c r="F89" i="1"/>
  <c r="F90" i="1"/>
  <c r="G90" i="1"/>
  <c r="F91" i="1"/>
  <c r="F92" i="1"/>
  <c r="F93" i="1"/>
  <c r="F94" i="1"/>
  <c r="G94" i="1"/>
  <c r="F95" i="1"/>
  <c r="F96" i="1"/>
  <c r="F97" i="1"/>
  <c r="F98" i="1"/>
  <c r="G98" i="1"/>
  <c r="F99" i="1"/>
  <c r="F100" i="1"/>
  <c r="F101" i="1"/>
  <c r="F102" i="1"/>
  <c r="G102" i="1"/>
  <c r="F103" i="1"/>
  <c r="F104" i="1"/>
  <c r="F105" i="1"/>
  <c r="F106" i="1"/>
  <c r="G106" i="1"/>
  <c r="F107" i="1"/>
  <c r="F108" i="1"/>
  <c r="F109" i="1"/>
  <c r="F110" i="1"/>
  <c r="G110" i="1"/>
  <c r="F111" i="1"/>
  <c r="F112" i="1"/>
  <c r="F113" i="1"/>
  <c r="F114" i="1"/>
  <c r="G114" i="1"/>
  <c r="F115" i="1"/>
  <c r="F116" i="1"/>
  <c r="F117" i="1"/>
  <c r="F118" i="1"/>
  <c r="G118" i="1"/>
  <c r="F119" i="1"/>
  <c r="F120" i="1"/>
  <c r="F121" i="1"/>
  <c r="F122" i="1"/>
  <c r="G122" i="1"/>
  <c r="F123" i="1"/>
  <c r="F124" i="1"/>
  <c r="F125" i="1"/>
  <c r="F126" i="1"/>
  <c r="G126" i="1"/>
  <c r="F128" i="1"/>
  <c r="F129" i="1"/>
  <c r="F130" i="1"/>
  <c r="F131" i="1"/>
  <c r="G131" i="1"/>
  <c r="F132" i="1"/>
  <c r="F133" i="1"/>
  <c r="F134" i="1"/>
  <c r="F135" i="1"/>
  <c r="G135" i="1"/>
  <c r="F136" i="1"/>
  <c r="F137" i="1"/>
  <c r="F138" i="1"/>
  <c r="F139" i="1"/>
  <c r="G139" i="1"/>
  <c r="F140" i="1"/>
  <c r="F141" i="1"/>
  <c r="F142" i="1"/>
  <c r="F143" i="1"/>
  <c r="G143" i="1"/>
  <c r="F144" i="1"/>
  <c r="F145" i="1"/>
  <c r="F146" i="1"/>
  <c r="F147" i="1"/>
  <c r="G147" i="1"/>
  <c r="F148" i="1"/>
  <c r="F149" i="1"/>
  <c r="F150" i="1"/>
  <c r="F151" i="1"/>
  <c r="G151" i="1"/>
  <c r="F152" i="1"/>
  <c r="F153" i="1"/>
  <c r="F154" i="1"/>
  <c r="F155" i="1"/>
  <c r="G155" i="1"/>
  <c r="F156" i="1"/>
  <c r="F157" i="1"/>
  <c r="F158" i="1"/>
  <c r="F159" i="1"/>
  <c r="G159" i="1"/>
  <c r="F160" i="1"/>
  <c r="F161" i="1"/>
  <c r="F162" i="1"/>
  <c r="F163" i="1"/>
  <c r="G163" i="1"/>
  <c r="F164" i="1"/>
  <c r="F165" i="1"/>
  <c r="G5" i="1"/>
  <c r="G7" i="1"/>
  <c r="G8" i="1"/>
  <c r="G9" i="1"/>
  <c r="G11" i="1"/>
  <c r="G12" i="1"/>
  <c r="G13" i="1"/>
  <c r="G15" i="1"/>
  <c r="G16" i="1"/>
  <c r="G17" i="1"/>
  <c r="G19" i="1"/>
  <c r="G20" i="1"/>
  <c r="G21" i="1"/>
  <c r="G23" i="1"/>
  <c r="G24" i="1"/>
  <c r="G25" i="1"/>
  <c r="G27" i="1"/>
  <c r="G28" i="1"/>
  <c r="G29" i="1"/>
  <c r="G31" i="1"/>
  <c r="G32" i="1"/>
  <c r="G33" i="1"/>
  <c r="G35" i="1"/>
  <c r="G36" i="1"/>
  <c r="G37" i="1"/>
  <c r="G39" i="1"/>
  <c r="G40" i="1"/>
  <c r="G41" i="1"/>
  <c r="G43" i="1"/>
  <c r="G44" i="1"/>
  <c r="G45" i="1"/>
  <c r="G47" i="1"/>
  <c r="G48" i="1"/>
  <c r="G49" i="1"/>
  <c r="G51" i="1"/>
  <c r="G52" i="1"/>
  <c r="G53" i="1"/>
  <c r="G55" i="1"/>
  <c r="G56" i="1"/>
  <c r="G57" i="1"/>
  <c r="G59" i="1"/>
  <c r="G60" i="1"/>
  <c r="G61" i="1"/>
  <c r="G63" i="1"/>
  <c r="G64" i="1"/>
  <c r="G65" i="1"/>
  <c r="G67" i="1"/>
  <c r="G68" i="1"/>
  <c r="G69" i="1"/>
  <c r="G71" i="1"/>
  <c r="G72" i="1"/>
  <c r="G73" i="1"/>
  <c r="G75" i="1"/>
  <c r="G76" i="1"/>
  <c r="G77" i="1"/>
  <c r="G79" i="1"/>
  <c r="G80" i="1"/>
  <c r="G81" i="1"/>
  <c r="G83" i="1"/>
  <c r="G84" i="1"/>
  <c r="G85" i="1"/>
  <c r="G87" i="1"/>
  <c r="G88" i="1"/>
  <c r="G89" i="1"/>
  <c r="G91" i="1"/>
  <c r="G92" i="1"/>
  <c r="G93" i="1"/>
  <c r="G95" i="1"/>
  <c r="G96" i="1"/>
  <c r="G97" i="1"/>
  <c r="G99" i="1"/>
  <c r="G100" i="1"/>
  <c r="G101" i="1"/>
  <c r="G103" i="1"/>
  <c r="G104" i="1"/>
  <c r="G105" i="1"/>
  <c r="G107" i="1"/>
  <c r="G108" i="1"/>
  <c r="G109" i="1"/>
  <c r="G111" i="1"/>
  <c r="G112" i="1"/>
  <c r="G113" i="1"/>
  <c r="G115" i="1"/>
  <c r="G116" i="1"/>
  <c r="G117" i="1"/>
  <c r="G119" i="1"/>
  <c r="G120" i="1"/>
  <c r="G121" i="1"/>
  <c r="G123" i="1"/>
  <c r="G124" i="1"/>
  <c r="G125" i="1"/>
  <c r="G128" i="1"/>
  <c r="G129" i="1"/>
  <c r="G130" i="1"/>
  <c r="G132" i="1"/>
  <c r="G133" i="1"/>
  <c r="G134" i="1"/>
  <c r="G136" i="1"/>
  <c r="G137" i="1"/>
  <c r="G138" i="1"/>
  <c r="G140" i="1"/>
  <c r="G141" i="1"/>
  <c r="G142" i="1"/>
  <c r="G144" i="1"/>
  <c r="G145" i="1"/>
  <c r="G146" i="1"/>
  <c r="G148" i="1"/>
  <c r="G149" i="1"/>
  <c r="G150" i="1"/>
  <c r="G152" i="1"/>
  <c r="G153" i="1"/>
  <c r="G154" i="1"/>
  <c r="G156" i="1"/>
  <c r="G157" i="1"/>
  <c r="G158" i="1"/>
  <c r="G160" i="1"/>
  <c r="G161" i="1"/>
  <c r="G162" i="1"/>
  <c r="G164" i="1"/>
  <c r="G165" i="1"/>
  <c r="F3" i="1"/>
  <c r="G3" i="1"/>
</calcChain>
</file>

<file path=xl/sharedStrings.xml><?xml version="1.0" encoding="utf-8"?>
<sst xmlns="http://schemas.openxmlformats.org/spreadsheetml/2006/main" count="376" uniqueCount="174">
  <si>
    <t>df</t>
  </si>
  <si>
    <t>t</t>
  </si>
  <si>
    <t>Metabolite</t>
  </si>
  <si>
    <t>Beta</t>
  </si>
  <si>
    <t>P-value</t>
  </si>
  <si>
    <t>N/A</t>
  </si>
  <si>
    <t>#</t>
  </si>
  <si>
    <t>SE</t>
  </si>
  <si>
    <t>Discovery</t>
  </si>
  <si>
    <t>Replication</t>
  </si>
  <si>
    <t>Pooled Analyses</t>
  </si>
  <si>
    <t>C0</t>
  </si>
  <si>
    <t>C10</t>
  </si>
  <si>
    <t>C10:1</t>
  </si>
  <si>
    <t>C10:2</t>
  </si>
  <si>
    <t>C12</t>
  </si>
  <si>
    <t>C12-DC</t>
  </si>
  <si>
    <t>C12:1</t>
  </si>
  <si>
    <t>C14</t>
  </si>
  <si>
    <t>C14:1</t>
  </si>
  <si>
    <t>C14:1-OH</t>
  </si>
  <si>
    <t>C14:2</t>
  </si>
  <si>
    <t>C14:2-OH</t>
  </si>
  <si>
    <t>C16</t>
  </si>
  <si>
    <t>C16-OH</t>
  </si>
  <si>
    <t>C16:1</t>
  </si>
  <si>
    <t>C16:1-OH</t>
  </si>
  <si>
    <t>C16:2</t>
  </si>
  <si>
    <t>C16:2-OH</t>
  </si>
  <si>
    <t>C18</t>
  </si>
  <si>
    <t>C18:1</t>
  </si>
  <si>
    <t>C18:1-OH</t>
  </si>
  <si>
    <t>C18:2</t>
  </si>
  <si>
    <t>C2</t>
  </si>
  <si>
    <t>C3</t>
  </si>
  <si>
    <t>C3-DC (C4-OH)</t>
  </si>
  <si>
    <t>C3-OH</t>
  </si>
  <si>
    <t>C3:1</t>
  </si>
  <si>
    <t>C4</t>
  </si>
  <si>
    <t>C4:1</t>
  </si>
  <si>
    <t>C5</t>
  </si>
  <si>
    <t>C5-DC (C6-OH)</t>
  </si>
  <si>
    <t>C5-M-DC</t>
  </si>
  <si>
    <t>C5-OH (C3-DC-M)</t>
  </si>
  <si>
    <t>C5:1</t>
  </si>
  <si>
    <t>C5:1-DC</t>
  </si>
  <si>
    <t>C6 (C4:1-DC)</t>
  </si>
  <si>
    <t>C6:1</t>
  </si>
  <si>
    <t>C7-DC</t>
  </si>
  <si>
    <t>C8</t>
  </si>
  <si>
    <t>C8:1</t>
  </si>
  <si>
    <t>C9</t>
  </si>
  <si>
    <t>Arg</t>
  </si>
  <si>
    <t>Gln</t>
  </si>
  <si>
    <t>Gly</t>
  </si>
  <si>
    <t>His</t>
  </si>
  <si>
    <t>Met</t>
  </si>
  <si>
    <t>Orn</t>
  </si>
  <si>
    <t>Phe</t>
  </si>
  <si>
    <t>Pro</t>
  </si>
  <si>
    <t>Ser</t>
  </si>
  <si>
    <t>Thr</t>
  </si>
  <si>
    <t>Trp</t>
  </si>
  <si>
    <t>Tyr</t>
  </si>
  <si>
    <t>Val</t>
  </si>
  <si>
    <t>xLeu</t>
  </si>
  <si>
    <t>lysoPC a C14:0</t>
  </si>
  <si>
    <t>lysoPC a C16:0</t>
  </si>
  <si>
    <t>lysoPC a C16:1</t>
  </si>
  <si>
    <t>lysoPC a C17:0</t>
  </si>
  <si>
    <t>lysoPC a C18:0</t>
  </si>
  <si>
    <t>lysoPC a C18:1</t>
  </si>
  <si>
    <t>lysoPC a C18:2</t>
  </si>
  <si>
    <t>lysoPC a C20:3</t>
  </si>
  <si>
    <t>lysoPC a C20:4</t>
  </si>
  <si>
    <t>lysoPC a C24:0</t>
  </si>
  <si>
    <t>lysoPC a C26:0</t>
  </si>
  <si>
    <t>lysoPC a C26:1</t>
  </si>
  <si>
    <t>lysoPC a C28:0</t>
  </si>
  <si>
    <t>lysoPC a C28:1</t>
  </si>
  <si>
    <t>lysoPC a C6:0</t>
  </si>
  <si>
    <t>PC aa C24:0</t>
  </si>
  <si>
    <t>PC aa C26:0</t>
  </si>
  <si>
    <t>PC aa C28:1</t>
  </si>
  <si>
    <t>PC aa C30:0</t>
  </si>
  <si>
    <t>PC aa C30:2</t>
  </si>
  <si>
    <t>PC aa C32:0</t>
  </si>
  <si>
    <t>PC aa C32:1</t>
  </si>
  <si>
    <t>PC aa C32:2</t>
  </si>
  <si>
    <t>PC aa C32:3</t>
  </si>
  <si>
    <t>PC aa C34:1</t>
  </si>
  <si>
    <t>PC aa C34:2</t>
  </si>
  <si>
    <t>PC aa C34:3</t>
  </si>
  <si>
    <t>PC aa C34:4</t>
  </si>
  <si>
    <t>PC aa C36:0</t>
  </si>
  <si>
    <t>PC aa C36:1</t>
  </si>
  <si>
    <t>PC aa C36:2</t>
  </si>
  <si>
    <t>PC aa C36:3</t>
  </si>
  <si>
    <t>PC aa C36:4</t>
  </si>
  <si>
    <t>PC aa C36:5</t>
  </si>
  <si>
    <t>PC aa C36:6</t>
  </si>
  <si>
    <t>PC aa C38:0</t>
  </si>
  <si>
    <t>PC aa C38:1</t>
  </si>
  <si>
    <t>PC aa C38:3</t>
  </si>
  <si>
    <t>PC aa C38:4</t>
  </si>
  <si>
    <t>PC aa C38:5</t>
  </si>
  <si>
    <t>PC aa C38:6</t>
  </si>
  <si>
    <t>PC aa C40:1</t>
  </si>
  <si>
    <t>PC aa C40:2</t>
  </si>
  <si>
    <t>PC aa C40:3</t>
  </si>
  <si>
    <t>PC aa C40:4</t>
  </si>
  <si>
    <t>PC aa C40:5</t>
  </si>
  <si>
    <t>PC aa C40:6</t>
  </si>
  <si>
    <t>PC aa C42:0</t>
  </si>
  <si>
    <t>PC aa C42:1</t>
  </si>
  <si>
    <t>PC aa C42:2</t>
  </si>
  <si>
    <t>PC aa C42:4</t>
  </si>
  <si>
    <t>PC aa C42:5</t>
  </si>
  <si>
    <t>PC aa C42:6</t>
  </si>
  <si>
    <t>PC ae C30:0</t>
  </si>
  <si>
    <t>PC ae C30:1</t>
  </si>
  <si>
    <t>PC ae C30:2</t>
  </si>
  <si>
    <t>PC ae C32:1</t>
  </si>
  <si>
    <t>PC ae C32:2</t>
  </si>
  <si>
    <t>PC ae C34:0</t>
  </si>
  <si>
    <t>PC ae C34:1</t>
  </si>
  <si>
    <t>PC ae C34:2</t>
  </si>
  <si>
    <t>PC ae C34:3</t>
  </si>
  <si>
    <t>PC ae C36:0</t>
  </si>
  <si>
    <t>PC ae C36:1</t>
  </si>
  <si>
    <t>PC ae C36:2</t>
  </si>
  <si>
    <t>PC ae C36:3</t>
  </si>
  <si>
    <t>PC ae C36:4</t>
  </si>
  <si>
    <t>PC ae C36:5</t>
  </si>
  <si>
    <t>PC ae C38:0</t>
  </si>
  <si>
    <t>PC ae C38:1</t>
  </si>
  <si>
    <t>PC ae C38:2</t>
  </si>
  <si>
    <t>PC ae C38:3</t>
  </si>
  <si>
    <t>PC ae C38:4</t>
  </si>
  <si>
    <t>PC ae C38:5</t>
  </si>
  <si>
    <t>PC ae C38:6</t>
  </si>
  <si>
    <t>PC ae C40:0</t>
  </si>
  <si>
    <t>PC ae C40:1</t>
  </si>
  <si>
    <t>PC ae C40:2</t>
  </si>
  <si>
    <t>PC ae C40:3</t>
  </si>
  <si>
    <t>PC ae C40:4</t>
  </si>
  <si>
    <t>PC ae C40:5</t>
  </si>
  <si>
    <t>PC ae C40:6</t>
  </si>
  <si>
    <t>PC ae C42:0</t>
  </si>
  <si>
    <t>PC ae C42:1</t>
  </si>
  <si>
    <t>PC ae C42:2</t>
  </si>
  <si>
    <t>PC ae C42:3</t>
  </si>
  <si>
    <t>PC ae C42:4</t>
  </si>
  <si>
    <t>PC ae C42:5</t>
  </si>
  <si>
    <t>PC ae C44:3</t>
  </si>
  <si>
    <t>PC ae C44:4</t>
  </si>
  <si>
    <t>PC ae C44:5</t>
  </si>
  <si>
    <t>PC ae C44:6</t>
  </si>
  <si>
    <t>SM (OH) C14:1</t>
  </si>
  <si>
    <t>SM (OH) C16:1</t>
  </si>
  <si>
    <t>SM (OH) C22:1</t>
  </si>
  <si>
    <t>SM (OH) C22:2</t>
  </si>
  <si>
    <t>SM (OH) C24:1</t>
  </si>
  <si>
    <t>SM C16:0</t>
  </si>
  <si>
    <t>SM C16:1</t>
  </si>
  <si>
    <t>SM C18:0</t>
  </si>
  <si>
    <t>SM C18:1</t>
  </si>
  <si>
    <t>SM C20:2</t>
  </si>
  <si>
    <t>SM C22:3</t>
  </si>
  <si>
    <t>SM C24:0</t>
  </si>
  <si>
    <t>SM C24:1</t>
  </si>
  <si>
    <t>SM C26:0</t>
  </si>
  <si>
    <t>SM C26:1</t>
  </si>
  <si>
    <t>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</si>
</sst>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11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1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11" fontId="0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opLeftCell="A46" workbookViewId="0">
      <selection activeCell="H79" sqref="H79"/>
    </sheetView>
  </sheetViews>
  <sheetFormatPr defaultRowHeight="15" x14ac:dyDescent="0.25"/>
  <cols>
    <col min="1" max="1" width="5" style="9" customWidth="1"/>
    <col min="2" max="2" width="21.85546875" style="12" customWidth="1"/>
    <col min="3" max="4" width="9.42578125" style="10" customWidth="1"/>
    <col min="5" max="5" width="9.42578125" style="9" hidden="1" customWidth="1"/>
    <col min="6" max="6" width="9.42578125" style="10" hidden="1" customWidth="1"/>
    <col min="7" max="7" width="9.42578125" style="11" customWidth="1"/>
    <col min="8" max="9" width="9.42578125" style="10" customWidth="1"/>
    <col min="10" max="11" width="9.42578125" style="9" hidden="1" customWidth="1"/>
    <col min="12" max="12" width="9.42578125" style="9" customWidth="1"/>
    <col min="13" max="14" width="9.42578125" style="10" customWidth="1"/>
    <col min="15" max="16" width="9.42578125" style="9" hidden="1" customWidth="1"/>
    <col min="17" max="17" width="9.42578125" style="9" customWidth="1"/>
    <col min="18" max="16384" width="9.140625" style="9"/>
  </cols>
  <sheetData>
    <row r="1" spans="1:17" x14ac:dyDescent="0.25">
      <c r="C1" s="10" t="s">
        <v>8</v>
      </c>
      <c r="H1" s="10" t="s">
        <v>9</v>
      </c>
      <c r="M1" s="10" t="s">
        <v>10</v>
      </c>
    </row>
    <row r="2" spans="1:17" x14ac:dyDescent="0.25">
      <c r="A2" s="9" t="s">
        <v>6</v>
      </c>
      <c r="B2" s="12" t="s">
        <v>2</v>
      </c>
      <c r="C2" s="13" t="s">
        <v>3</v>
      </c>
      <c r="D2" s="13" t="s">
        <v>7</v>
      </c>
      <c r="E2" s="12" t="s">
        <v>0</v>
      </c>
      <c r="F2" s="13" t="s">
        <v>1</v>
      </c>
      <c r="G2" s="14" t="s">
        <v>4</v>
      </c>
      <c r="H2" s="13" t="s">
        <v>3</v>
      </c>
      <c r="I2" s="13" t="s">
        <v>7</v>
      </c>
      <c r="J2" s="12" t="s">
        <v>0</v>
      </c>
      <c r="K2" s="13" t="s">
        <v>1</v>
      </c>
      <c r="L2" s="14" t="s">
        <v>4</v>
      </c>
      <c r="M2" s="13" t="s">
        <v>3</v>
      </c>
      <c r="N2" s="13" t="s">
        <v>7</v>
      </c>
      <c r="O2" s="12" t="s">
        <v>0</v>
      </c>
      <c r="P2" s="13" t="s">
        <v>1</v>
      </c>
      <c r="Q2" s="14" t="s">
        <v>4</v>
      </c>
    </row>
    <row r="3" spans="1:17" x14ac:dyDescent="0.25">
      <c r="A3" s="9">
        <v>1</v>
      </c>
      <c r="B3" s="18" t="s">
        <v>11</v>
      </c>
      <c r="C3" s="10">
        <v>23.256769999999999</v>
      </c>
      <c r="D3" s="10">
        <v>31.352388999999999</v>
      </c>
      <c r="E3" s="9">
        <v>17</v>
      </c>
      <c r="F3" s="10">
        <f t="shared" ref="F3:F34" si="0">ABS(C3/D3)</f>
        <v>0.74178621603604111</v>
      </c>
      <c r="G3" s="11">
        <f t="shared" ref="G3:G34" si="1">_xlfn.T.DIST.2T(F3,E3)</f>
        <v>0.46834202372159905</v>
      </c>
      <c r="H3" s="10">
        <v>118.2002</v>
      </c>
      <c r="I3" s="10">
        <v>58.662365999999999</v>
      </c>
      <c r="J3" s="9">
        <v>31</v>
      </c>
      <c r="K3" s="10">
        <f t="shared" ref="K3:K34" si="2">ABS(H3/I3)</f>
        <v>2.0149238440195201</v>
      </c>
      <c r="L3" s="11">
        <f t="shared" ref="L3:L34" si="3">_xlfn.T.DIST.2T(K3,J3)</f>
        <v>5.2655763841937687E-2</v>
      </c>
      <c r="M3" s="10">
        <v>89.426407999999995</v>
      </c>
      <c r="N3" s="10">
        <v>38.555328000000003</v>
      </c>
      <c r="O3" s="9">
        <v>51</v>
      </c>
      <c r="P3" s="10">
        <f t="shared" ref="P3:P34" si="4">ABS(M3/N3)</f>
        <v>2.3194306115097758</v>
      </c>
      <c r="Q3" s="11">
        <f t="shared" ref="Q3:Q34" si="5">_xlfn.T.DIST.2T(P3,O3)</f>
        <v>2.4413174436940382E-2</v>
      </c>
    </row>
    <row r="4" spans="1:17" x14ac:dyDescent="0.25">
      <c r="A4" s="9">
        <v>2</v>
      </c>
      <c r="B4" s="18" t="s">
        <v>12</v>
      </c>
      <c r="C4" s="10">
        <v>50.182355000000001</v>
      </c>
      <c r="D4" s="10">
        <v>29.109857999999999</v>
      </c>
      <c r="E4" s="9">
        <v>17</v>
      </c>
      <c r="F4" s="10">
        <f t="shared" si="0"/>
        <v>1.7238955614280222</v>
      </c>
      <c r="G4" s="11">
        <f t="shared" si="1"/>
        <v>0.10286250763498127</v>
      </c>
      <c r="H4" s="10">
        <v>22.453178000000001</v>
      </c>
      <c r="I4" s="10">
        <v>63.476058999999999</v>
      </c>
      <c r="J4" s="9">
        <v>31</v>
      </c>
      <c r="K4" s="10">
        <f t="shared" si="2"/>
        <v>0.35372671765901537</v>
      </c>
      <c r="L4" s="11">
        <f t="shared" si="3"/>
        <v>0.72593819011226035</v>
      </c>
      <c r="M4" s="10">
        <v>36.957106000000003</v>
      </c>
      <c r="N4" s="10">
        <v>40.769188999999997</v>
      </c>
      <c r="O4" s="9">
        <v>51</v>
      </c>
      <c r="P4" s="10">
        <f t="shared" si="4"/>
        <v>0.90649598156097744</v>
      </c>
      <c r="Q4" s="11">
        <f t="shared" si="5"/>
        <v>0.36893651736069233</v>
      </c>
    </row>
    <row r="5" spans="1:17" x14ac:dyDescent="0.25">
      <c r="A5" s="9">
        <v>3</v>
      </c>
      <c r="B5" s="18" t="s">
        <v>13</v>
      </c>
      <c r="C5" s="10">
        <v>26.504442000000001</v>
      </c>
      <c r="D5" s="10">
        <v>31.900196999999999</v>
      </c>
      <c r="E5" s="9">
        <v>17</v>
      </c>
      <c r="F5" s="10">
        <f t="shared" si="0"/>
        <v>0.83085511979753612</v>
      </c>
      <c r="G5" s="11">
        <f t="shared" si="1"/>
        <v>0.4175724340315522</v>
      </c>
      <c r="H5" s="10">
        <v>47.394669999999998</v>
      </c>
      <c r="I5" s="10">
        <v>62.443950000000001</v>
      </c>
      <c r="J5" s="9">
        <v>31</v>
      </c>
      <c r="K5" s="10">
        <f t="shared" si="2"/>
        <v>0.7589953870631182</v>
      </c>
      <c r="L5" s="11">
        <f t="shared" si="3"/>
        <v>0.45358811826467893</v>
      </c>
      <c r="M5" s="10">
        <v>40.925021000000001</v>
      </c>
      <c r="N5" s="10">
        <v>41.547941000000002</v>
      </c>
      <c r="O5" s="9">
        <v>51</v>
      </c>
      <c r="P5" s="10">
        <f t="shared" si="4"/>
        <v>0.98500719927372571</v>
      </c>
      <c r="Q5" s="11">
        <f t="shared" si="5"/>
        <v>0.32927065120405641</v>
      </c>
    </row>
    <row r="6" spans="1:17" x14ac:dyDescent="0.25">
      <c r="A6" s="9">
        <v>4</v>
      </c>
      <c r="B6" s="18" t="s">
        <v>14</v>
      </c>
      <c r="C6" s="10">
        <v>-9.0829608000000004</v>
      </c>
      <c r="D6" s="10">
        <v>27.892872000000001</v>
      </c>
      <c r="E6" s="9">
        <v>17</v>
      </c>
      <c r="F6" s="10">
        <f t="shared" si="0"/>
        <v>0.3256373456272269</v>
      </c>
      <c r="G6" s="11">
        <f t="shared" si="1"/>
        <v>0.7486726199248579</v>
      </c>
      <c r="H6" s="10">
        <v>-14.849605</v>
      </c>
      <c r="I6" s="10">
        <v>57.624104000000003</v>
      </c>
      <c r="J6" s="9">
        <v>31</v>
      </c>
      <c r="K6" s="10">
        <f t="shared" si="2"/>
        <v>0.2576978029888326</v>
      </c>
      <c r="L6" s="11">
        <f t="shared" si="3"/>
        <v>0.79834316837969821</v>
      </c>
      <c r="M6" s="10">
        <v>-12.100182</v>
      </c>
      <c r="N6" s="10">
        <v>37.663587</v>
      </c>
      <c r="O6" s="9">
        <v>51</v>
      </c>
      <c r="P6" s="10">
        <f t="shared" si="4"/>
        <v>0.32127003729092507</v>
      </c>
      <c r="Q6" s="11">
        <f t="shared" si="5"/>
        <v>0.7493187103372454</v>
      </c>
    </row>
    <row r="7" spans="1:17" x14ac:dyDescent="0.25">
      <c r="A7" s="9">
        <v>5</v>
      </c>
      <c r="B7" s="18" t="s">
        <v>15</v>
      </c>
      <c r="C7" s="10">
        <v>43.820014</v>
      </c>
      <c r="D7" s="10">
        <v>31.968972000000001</v>
      </c>
      <c r="E7" s="9">
        <v>17</v>
      </c>
      <c r="F7" s="10">
        <f t="shared" si="0"/>
        <v>1.3707045068574617</v>
      </c>
      <c r="G7" s="11">
        <f t="shared" si="1"/>
        <v>0.18829477169718015</v>
      </c>
      <c r="H7" s="10">
        <v>51.654237999999999</v>
      </c>
      <c r="I7" s="10">
        <v>59.787070999999997</v>
      </c>
      <c r="J7" s="9">
        <v>31</v>
      </c>
      <c r="K7" s="10">
        <f t="shared" si="2"/>
        <v>0.86397003793679739</v>
      </c>
      <c r="L7" s="11">
        <f t="shared" si="3"/>
        <v>0.3942403317399783</v>
      </c>
      <c r="M7" s="10">
        <v>53.366394</v>
      </c>
      <c r="N7" s="10">
        <v>38.475808000000001</v>
      </c>
      <c r="O7" s="9">
        <v>51</v>
      </c>
      <c r="P7" s="10">
        <f t="shared" si="4"/>
        <v>1.3870116515811701</v>
      </c>
      <c r="Q7" s="11">
        <f t="shared" si="5"/>
        <v>0.1714705802869817</v>
      </c>
    </row>
    <row r="8" spans="1:17" x14ac:dyDescent="0.25">
      <c r="A8" s="9">
        <v>6</v>
      </c>
      <c r="B8" s="18" t="s">
        <v>16</v>
      </c>
      <c r="C8" s="10">
        <v>56.102212999999999</v>
      </c>
      <c r="D8" s="10">
        <v>28.054967999999999</v>
      </c>
      <c r="E8" s="9">
        <v>17</v>
      </c>
      <c r="F8" s="10">
        <f t="shared" si="0"/>
        <v>1.9997247189873824</v>
      </c>
      <c r="G8" s="11">
        <f t="shared" si="1"/>
        <v>6.177092884211946E-2</v>
      </c>
      <c r="H8" s="10">
        <v>2.0779144999999999</v>
      </c>
      <c r="I8" s="10">
        <v>57.653905000000002</v>
      </c>
      <c r="J8" s="9">
        <v>31</v>
      </c>
      <c r="K8" s="10">
        <f t="shared" si="2"/>
        <v>3.6041175354904406E-2</v>
      </c>
      <c r="L8" s="11">
        <f t="shared" si="3"/>
        <v>0.97148061254600093</v>
      </c>
      <c r="M8" s="10">
        <v>11.614217</v>
      </c>
      <c r="N8" s="10">
        <v>38.219619000000002</v>
      </c>
      <c r="O8" s="9">
        <v>51</v>
      </c>
      <c r="P8" s="10">
        <f t="shared" si="4"/>
        <v>0.30388102508295545</v>
      </c>
      <c r="Q8" s="11">
        <f t="shared" si="5"/>
        <v>0.7624549141680701</v>
      </c>
    </row>
    <row r="9" spans="1:17" x14ac:dyDescent="0.25">
      <c r="A9" s="9">
        <v>7</v>
      </c>
      <c r="B9" s="18" t="s">
        <v>17</v>
      </c>
      <c r="C9" s="10">
        <v>46.932183000000002</v>
      </c>
      <c r="D9" s="10">
        <v>26.695927999999999</v>
      </c>
      <c r="E9" s="9">
        <v>17</v>
      </c>
      <c r="F9" s="10">
        <f t="shared" si="0"/>
        <v>1.7580277786185221</v>
      </c>
      <c r="G9" s="11">
        <f t="shared" si="1"/>
        <v>9.6732136323553805E-2</v>
      </c>
      <c r="H9" s="10">
        <v>40.888730000000002</v>
      </c>
      <c r="I9" s="10">
        <v>60.827573999999998</v>
      </c>
      <c r="J9" s="9">
        <v>31</v>
      </c>
      <c r="K9" s="10">
        <f t="shared" si="2"/>
        <v>0.67220714737036869</v>
      </c>
      <c r="L9" s="11">
        <f t="shared" si="3"/>
        <v>0.50643143457678075</v>
      </c>
      <c r="M9" s="10">
        <v>46.851675999999998</v>
      </c>
      <c r="N9" s="10">
        <v>38.146366999999998</v>
      </c>
      <c r="O9" s="9">
        <v>51</v>
      </c>
      <c r="P9" s="10">
        <f t="shared" si="4"/>
        <v>1.2282080754898625</v>
      </c>
      <c r="Q9" s="11">
        <f t="shared" si="5"/>
        <v>0.2250069455969565</v>
      </c>
    </row>
    <row r="10" spans="1:17" x14ac:dyDescent="0.25">
      <c r="A10" s="9">
        <v>8</v>
      </c>
      <c r="B10" s="18" t="s">
        <v>18</v>
      </c>
      <c r="C10" s="10">
        <v>33.946019</v>
      </c>
      <c r="D10" s="10">
        <v>25.625114</v>
      </c>
      <c r="E10" s="9">
        <v>17</v>
      </c>
      <c r="F10" s="10">
        <f t="shared" si="0"/>
        <v>1.3247167993086781</v>
      </c>
      <c r="G10" s="11">
        <f t="shared" si="1"/>
        <v>0.20279784749487345</v>
      </c>
      <c r="H10" s="10">
        <v>-16.057483000000001</v>
      </c>
      <c r="I10" s="10">
        <v>58.433140999999999</v>
      </c>
      <c r="J10" s="9">
        <v>31</v>
      </c>
      <c r="K10" s="10">
        <f t="shared" si="2"/>
        <v>0.27480095584798364</v>
      </c>
      <c r="L10" s="11">
        <f t="shared" si="3"/>
        <v>0.78529235042525758</v>
      </c>
      <c r="M10" s="10">
        <v>1.5278361</v>
      </c>
      <c r="N10" s="10">
        <v>37.4497</v>
      </c>
      <c r="O10" s="9">
        <v>51</v>
      </c>
      <c r="P10" s="10">
        <f t="shared" si="4"/>
        <v>4.0797018400681451E-2</v>
      </c>
      <c r="Q10" s="11">
        <f t="shared" si="5"/>
        <v>0.96761701284872759</v>
      </c>
    </row>
    <row r="11" spans="1:17" x14ac:dyDescent="0.25">
      <c r="A11" s="9">
        <v>9</v>
      </c>
      <c r="B11" s="18" t="s">
        <v>19</v>
      </c>
      <c r="C11" s="10">
        <v>43.929248000000001</v>
      </c>
      <c r="D11" s="10">
        <v>34.126601999999998</v>
      </c>
      <c r="E11" s="9">
        <v>17</v>
      </c>
      <c r="F11" s="10">
        <f t="shared" si="0"/>
        <v>1.2872435409772121</v>
      </c>
      <c r="G11" s="11">
        <f t="shared" si="1"/>
        <v>0.21526012574927594</v>
      </c>
      <c r="H11" s="10">
        <v>12.559975</v>
      </c>
      <c r="I11" s="10">
        <v>62.270816000000003</v>
      </c>
      <c r="J11" s="9">
        <v>31</v>
      </c>
      <c r="K11" s="10">
        <f t="shared" si="2"/>
        <v>0.20169921974364363</v>
      </c>
      <c r="L11" s="11">
        <f t="shared" si="3"/>
        <v>0.84146961904140805</v>
      </c>
      <c r="M11" s="10">
        <v>28.915004</v>
      </c>
      <c r="N11" s="10">
        <v>40.874620999999998</v>
      </c>
      <c r="O11" s="9">
        <v>51</v>
      </c>
      <c r="P11" s="10">
        <f t="shared" si="4"/>
        <v>0.70740726868146375</v>
      </c>
      <c r="Q11" s="11">
        <f t="shared" si="5"/>
        <v>0.48253361436937781</v>
      </c>
    </row>
    <row r="12" spans="1:17" x14ac:dyDescent="0.25">
      <c r="A12" s="9">
        <v>10</v>
      </c>
      <c r="B12" s="18" t="s">
        <v>20</v>
      </c>
      <c r="C12" s="10">
        <v>-1.6584804</v>
      </c>
      <c r="D12" s="10">
        <v>29.935279000000001</v>
      </c>
      <c r="E12" s="9">
        <v>17</v>
      </c>
      <c r="F12" s="10">
        <f t="shared" si="0"/>
        <v>5.5402202865722408E-2</v>
      </c>
      <c r="G12" s="11">
        <f t="shared" si="1"/>
        <v>0.95646396203601747</v>
      </c>
      <c r="H12" s="10">
        <v>37.015053999999999</v>
      </c>
      <c r="I12" s="10">
        <v>58.844816999999999</v>
      </c>
      <c r="J12" s="9">
        <v>31</v>
      </c>
      <c r="K12" s="10">
        <f t="shared" si="2"/>
        <v>0.62902827958492924</v>
      </c>
      <c r="L12" s="11">
        <f t="shared" si="3"/>
        <v>0.53393877507132759</v>
      </c>
      <c r="M12" s="10">
        <v>29.784078000000001</v>
      </c>
      <c r="N12" s="10">
        <v>37.962831000000001</v>
      </c>
      <c r="O12" s="9">
        <v>51</v>
      </c>
      <c r="P12" s="10">
        <f t="shared" si="4"/>
        <v>0.78455892817898643</v>
      </c>
      <c r="Q12" s="11">
        <f t="shared" si="5"/>
        <v>0.43634140313038483</v>
      </c>
    </row>
    <row r="13" spans="1:17" x14ac:dyDescent="0.25">
      <c r="A13" s="9">
        <v>11</v>
      </c>
      <c r="B13" s="18" t="s">
        <v>21</v>
      </c>
      <c r="C13" s="10">
        <v>13.908048000000001</v>
      </c>
      <c r="D13" s="10">
        <v>37.935349000000002</v>
      </c>
      <c r="E13" s="9">
        <v>17</v>
      </c>
      <c r="F13" s="10">
        <f t="shared" si="0"/>
        <v>0.36662501773741424</v>
      </c>
      <c r="G13" s="11">
        <f t="shared" si="1"/>
        <v>0.71842206329195646</v>
      </c>
      <c r="H13" s="10">
        <v>62.695042999999998</v>
      </c>
      <c r="I13" s="10">
        <v>57.775047999999998</v>
      </c>
      <c r="J13" s="9">
        <v>31</v>
      </c>
      <c r="K13" s="10">
        <f t="shared" si="2"/>
        <v>1.0851577829931012</v>
      </c>
      <c r="L13" s="11">
        <f t="shared" si="3"/>
        <v>0.28621891604514038</v>
      </c>
      <c r="M13" s="10">
        <v>55.179513</v>
      </c>
      <c r="N13" s="10">
        <v>40.058337999999999</v>
      </c>
      <c r="O13" s="9">
        <v>51</v>
      </c>
      <c r="P13" s="10">
        <f t="shared" si="4"/>
        <v>1.3774788409843663</v>
      </c>
      <c r="Q13" s="11">
        <f t="shared" si="5"/>
        <v>0.17437960978327147</v>
      </c>
    </row>
    <row r="14" spans="1:17" x14ac:dyDescent="0.25">
      <c r="A14" s="9">
        <v>12</v>
      </c>
      <c r="B14" s="18" t="s">
        <v>22</v>
      </c>
      <c r="C14" s="10">
        <v>4.6907303999999996</v>
      </c>
      <c r="D14" s="10">
        <v>29.230008000000002</v>
      </c>
      <c r="E14" s="9">
        <v>17</v>
      </c>
      <c r="F14" s="10">
        <f t="shared" si="0"/>
        <v>0.16047653493628874</v>
      </c>
      <c r="G14" s="11">
        <f t="shared" si="1"/>
        <v>0.87439718663870469</v>
      </c>
      <c r="H14" s="10">
        <v>48.953318000000003</v>
      </c>
      <c r="I14" s="10">
        <v>62.698002000000002</v>
      </c>
      <c r="J14" s="9">
        <v>31</v>
      </c>
      <c r="K14" s="10">
        <f t="shared" si="2"/>
        <v>0.780779553389915</v>
      </c>
      <c r="L14" s="11">
        <f t="shared" si="3"/>
        <v>0.44085398422623823</v>
      </c>
      <c r="M14" s="10">
        <v>35.632292</v>
      </c>
      <c r="N14" s="10">
        <v>40.096378000000001</v>
      </c>
      <c r="O14" s="9">
        <v>51</v>
      </c>
      <c r="P14" s="10">
        <f t="shared" si="4"/>
        <v>0.88866610345702546</v>
      </c>
      <c r="Q14" s="11">
        <f t="shared" si="5"/>
        <v>0.37835492859440123</v>
      </c>
    </row>
    <row r="15" spans="1:17" x14ac:dyDescent="0.25">
      <c r="A15" s="9">
        <v>13</v>
      </c>
      <c r="B15" s="18" t="s">
        <v>23</v>
      </c>
      <c r="C15" s="10">
        <v>42.855533999999999</v>
      </c>
      <c r="D15" s="10">
        <v>28.690303</v>
      </c>
      <c r="E15" s="9">
        <v>17</v>
      </c>
      <c r="F15" s="10">
        <f t="shared" si="0"/>
        <v>1.4937288741774528</v>
      </c>
      <c r="G15" s="11">
        <f t="shared" si="1"/>
        <v>0.15357503796202454</v>
      </c>
      <c r="H15" s="10">
        <v>6.8942779999999995E-2</v>
      </c>
      <c r="I15" s="10">
        <v>61.13917</v>
      </c>
      <c r="J15" s="9">
        <v>31</v>
      </c>
      <c r="K15" s="10">
        <f t="shared" si="2"/>
        <v>1.1276368324921648E-3</v>
      </c>
      <c r="L15" s="11">
        <f t="shared" si="3"/>
        <v>0.99910750158962269</v>
      </c>
      <c r="M15" s="10">
        <v>12.953359000000001</v>
      </c>
      <c r="N15" s="10">
        <v>40.220021000000003</v>
      </c>
      <c r="O15" s="9">
        <v>51</v>
      </c>
      <c r="P15" s="10">
        <f t="shared" si="4"/>
        <v>0.32206246237414943</v>
      </c>
      <c r="Q15" s="11">
        <f t="shared" si="5"/>
        <v>0.7487218343348887</v>
      </c>
    </row>
    <row r="16" spans="1:17" x14ac:dyDescent="0.25">
      <c r="A16" s="9">
        <v>14</v>
      </c>
      <c r="B16" s="18" t="s">
        <v>24</v>
      </c>
      <c r="C16" s="10">
        <v>41.985387000000003</v>
      </c>
      <c r="D16" s="10">
        <v>26.808164000000001</v>
      </c>
      <c r="E16" s="9">
        <v>16</v>
      </c>
      <c r="F16" s="10">
        <f t="shared" si="0"/>
        <v>1.566141829033872</v>
      </c>
      <c r="G16" s="11">
        <f t="shared" si="1"/>
        <v>0.13687733392644361</v>
      </c>
      <c r="H16" s="10">
        <v>-16.988745999999999</v>
      </c>
      <c r="I16" s="10">
        <v>58.386429</v>
      </c>
      <c r="J16" s="9">
        <v>31</v>
      </c>
      <c r="K16" s="10">
        <f t="shared" si="2"/>
        <v>0.29097080076604787</v>
      </c>
      <c r="L16" s="11">
        <f t="shared" si="3"/>
        <v>0.77301159216480486</v>
      </c>
      <c r="M16" s="10">
        <v>1.198871</v>
      </c>
      <c r="N16" s="10">
        <v>38.613805999999997</v>
      </c>
      <c r="O16" s="9">
        <v>50</v>
      </c>
      <c r="P16" s="10">
        <f t="shared" si="4"/>
        <v>3.1047729405384181E-2</v>
      </c>
      <c r="Q16" s="11">
        <f t="shared" si="5"/>
        <v>0.9753550799169477</v>
      </c>
    </row>
    <row r="17" spans="1:17" x14ac:dyDescent="0.25">
      <c r="A17" s="9">
        <v>15</v>
      </c>
      <c r="B17" s="18" t="s">
        <v>25</v>
      </c>
      <c r="C17" s="10">
        <v>62.633895000000003</v>
      </c>
      <c r="D17" s="10">
        <v>22.875616000000001</v>
      </c>
      <c r="E17" s="9">
        <v>17</v>
      </c>
      <c r="F17" s="10">
        <f t="shared" si="0"/>
        <v>2.7380200384549207</v>
      </c>
      <c r="G17" s="11">
        <f t="shared" si="1"/>
        <v>1.4015414390880197E-2</v>
      </c>
      <c r="H17" s="10">
        <v>2.6721135</v>
      </c>
      <c r="I17" s="10">
        <v>62.090767999999997</v>
      </c>
      <c r="J17" s="9">
        <v>31</v>
      </c>
      <c r="K17" s="10">
        <f t="shared" si="2"/>
        <v>4.3035600719256689E-2</v>
      </c>
      <c r="L17" s="11">
        <f t="shared" si="3"/>
        <v>0.9659491622161791</v>
      </c>
      <c r="M17" s="10">
        <v>24.356424000000001</v>
      </c>
      <c r="N17" s="10">
        <v>37.922728999999997</v>
      </c>
      <c r="O17" s="9">
        <v>51</v>
      </c>
      <c r="P17" s="10">
        <f t="shared" si="4"/>
        <v>0.64226453744929601</v>
      </c>
      <c r="Q17" s="11">
        <f t="shared" si="5"/>
        <v>0.52357817756575931</v>
      </c>
    </row>
    <row r="18" spans="1:17" x14ac:dyDescent="0.25">
      <c r="A18" s="9">
        <v>16</v>
      </c>
      <c r="B18" s="18" t="s">
        <v>26</v>
      </c>
      <c r="C18" s="10">
        <v>49.266716000000002</v>
      </c>
      <c r="D18" s="10">
        <v>25.113462999999999</v>
      </c>
      <c r="E18" s="9">
        <v>17</v>
      </c>
      <c r="F18" s="10">
        <f t="shared" si="0"/>
        <v>1.9617651297234477</v>
      </c>
      <c r="G18" s="11">
        <f t="shared" si="1"/>
        <v>6.6376669339098929E-2</v>
      </c>
      <c r="H18" s="10">
        <v>-1.67037E-3</v>
      </c>
      <c r="I18" s="10">
        <v>58.732585</v>
      </c>
      <c r="J18" s="9">
        <v>31</v>
      </c>
      <c r="K18" s="10">
        <f t="shared" si="2"/>
        <v>2.8440260206493551E-5</v>
      </c>
      <c r="L18" s="11">
        <f t="shared" si="3"/>
        <v>0.99997749018846949</v>
      </c>
      <c r="M18" s="10">
        <v>18.491755999999999</v>
      </c>
      <c r="N18" s="10">
        <v>37.792138000000001</v>
      </c>
      <c r="O18" s="9">
        <v>51</v>
      </c>
      <c r="P18" s="10">
        <f t="shared" si="4"/>
        <v>0.48930166374815837</v>
      </c>
      <c r="Q18" s="11">
        <f t="shared" si="5"/>
        <v>0.62672605566004602</v>
      </c>
    </row>
    <row r="19" spans="1:17" x14ac:dyDescent="0.25">
      <c r="A19" s="9">
        <v>17</v>
      </c>
      <c r="B19" s="18" t="s">
        <v>27</v>
      </c>
      <c r="C19" s="10">
        <v>37.890410000000003</v>
      </c>
      <c r="D19" s="10">
        <v>26.219338</v>
      </c>
      <c r="E19" s="9">
        <v>17</v>
      </c>
      <c r="F19" s="10">
        <f t="shared" si="0"/>
        <v>1.4451322150086323</v>
      </c>
      <c r="G19" s="11">
        <f t="shared" si="1"/>
        <v>0.16660227817789486</v>
      </c>
      <c r="H19" s="10">
        <v>11.022169</v>
      </c>
      <c r="I19" s="10">
        <v>59.375038000000004</v>
      </c>
      <c r="J19" s="9">
        <v>31</v>
      </c>
      <c r="K19" s="10">
        <f t="shared" si="2"/>
        <v>0.18563641171901227</v>
      </c>
      <c r="L19" s="11">
        <f t="shared" si="3"/>
        <v>0.85393923015838724</v>
      </c>
      <c r="M19" s="10">
        <v>18.343828999999999</v>
      </c>
      <c r="N19" s="10">
        <v>38.115287000000002</v>
      </c>
      <c r="O19" s="9">
        <v>51</v>
      </c>
      <c r="P19" s="10">
        <f t="shared" si="4"/>
        <v>0.48127222549839382</v>
      </c>
      <c r="Q19" s="11">
        <f t="shared" si="5"/>
        <v>0.63238159402051486</v>
      </c>
    </row>
    <row r="20" spans="1:17" x14ac:dyDescent="0.25">
      <c r="A20" s="9">
        <v>18</v>
      </c>
      <c r="B20" s="18" t="s">
        <v>28</v>
      </c>
      <c r="C20" s="10">
        <v>13.268032</v>
      </c>
      <c r="D20" s="10">
        <v>34.300387999999998</v>
      </c>
      <c r="E20" s="9">
        <v>17</v>
      </c>
      <c r="F20" s="10">
        <f t="shared" si="0"/>
        <v>0.38681871470375206</v>
      </c>
      <c r="G20" s="11">
        <f t="shared" si="1"/>
        <v>0.70368972519401574</v>
      </c>
      <c r="H20" s="10">
        <v>35.497669999999999</v>
      </c>
      <c r="I20" s="10">
        <v>70.230424999999997</v>
      </c>
      <c r="J20" s="9">
        <v>31</v>
      </c>
      <c r="K20" s="10">
        <f t="shared" si="2"/>
        <v>0.50544575232173239</v>
      </c>
      <c r="L20" s="11">
        <f t="shared" si="3"/>
        <v>0.61682086781223777</v>
      </c>
      <c r="M20" s="10">
        <v>21.933084000000001</v>
      </c>
      <c r="N20" s="10">
        <v>45.347448999999997</v>
      </c>
      <c r="O20" s="9">
        <v>51</v>
      </c>
      <c r="P20" s="10">
        <f t="shared" si="4"/>
        <v>0.48366742746653735</v>
      </c>
      <c r="Q20" s="11">
        <f t="shared" si="5"/>
        <v>0.63069219361071238</v>
      </c>
    </row>
    <row r="21" spans="1:17" x14ac:dyDescent="0.25">
      <c r="A21" s="9">
        <v>19</v>
      </c>
      <c r="B21" s="18" t="s">
        <v>29</v>
      </c>
      <c r="C21" s="10">
        <v>3.2474542</v>
      </c>
      <c r="D21" s="10">
        <v>28.250122999999999</v>
      </c>
      <c r="E21" s="9">
        <v>17</v>
      </c>
      <c r="F21" s="10">
        <f t="shared" si="0"/>
        <v>0.11495363046737886</v>
      </c>
      <c r="G21" s="11">
        <f t="shared" si="1"/>
        <v>0.90982873384440943</v>
      </c>
      <c r="H21" s="10">
        <v>-24.017052</v>
      </c>
      <c r="I21" s="10">
        <v>59.220967000000002</v>
      </c>
      <c r="J21" s="9">
        <v>31</v>
      </c>
      <c r="K21" s="10">
        <f t="shared" si="2"/>
        <v>0.40554981143756058</v>
      </c>
      <c r="L21" s="11">
        <f t="shared" si="3"/>
        <v>0.68785893296634382</v>
      </c>
      <c r="M21" s="10">
        <v>-12.013957</v>
      </c>
      <c r="N21" s="10">
        <v>38.387985</v>
      </c>
      <c r="O21" s="9">
        <v>51</v>
      </c>
      <c r="P21" s="10">
        <f t="shared" si="4"/>
        <v>0.31296138622540359</v>
      </c>
      <c r="Q21" s="11">
        <f t="shared" si="5"/>
        <v>0.75558625726695128</v>
      </c>
    </row>
    <row r="22" spans="1:17" x14ac:dyDescent="0.25">
      <c r="A22" s="9">
        <v>20</v>
      </c>
      <c r="B22" s="18" t="s">
        <v>30</v>
      </c>
      <c r="C22" s="10">
        <v>31.230224</v>
      </c>
      <c r="D22" s="10">
        <v>26.665459999999999</v>
      </c>
      <c r="E22" s="9">
        <v>17</v>
      </c>
      <c r="F22" s="10">
        <f t="shared" si="0"/>
        <v>1.1711863961844273</v>
      </c>
      <c r="G22" s="11">
        <f t="shared" si="1"/>
        <v>0.25767873704031152</v>
      </c>
      <c r="H22" s="10">
        <v>-65.913927000000001</v>
      </c>
      <c r="I22" s="10">
        <v>62.240569999999998</v>
      </c>
      <c r="J22" s="9">
        <v>31</v>
      </c>
      <c r="K22" s="10">
        <f t="shared" si="2"/>
        <v>1.0590186915061992</v>
      </c>
      <c r="L22" s="11">
        <f t="shared" si="3"/>
        <v>0.29777360811386944</v>
      </c>
      <c r="M22" s="10">
        <v>-29.962890999999999</v>
      </c>
      <c r="N22" s="10">
        <v>39.435226</v>
      </c>
      <c r="O22" s="9">
        <v>51</v>
      </c>
      <c r="P22" s="10">
        <f t="shared" si="4"/>
        <v>0.75980015938034684</v>
      </c>
      <c r="Q22" s="11">
        <f t="shared" si="5"/>
        <v>0.45087210738764738</v>
      </c>
    </row>
    <row r="23" spans="1:17" x14ac:dyDescent="0.25">
      <c r="A23" s="9">
        <v>21</v>
      </c>
      <c r="B23" s="18" t="s">
        <v>31</v>
      </c>
      <c r="C23" s="10">
        <v>-8.6853017999999995</v>
      </c>
      <c r="D23" s="10">
        <v>28.647428000000001</v>
      </c>
      <c r="E23" s="9">
        <v>17</v>
      </c>
      <c r="F23" s="10">
        <f t="shared" si="0"/>
        <v>0.30317911262400238</v>
      </c>
      <c r="G23" s="11">
        <f t="shared" si="1"/>
        <v>0.76543214560040995</v>
      </c>
      <c r="H23" s="10">
        <v>16.856808000000001</v>
      </c>
      <c r="I23" s="10">
        <v>61.207790000000003</v>
      </c>
      <c r="J23" s="9">
        <v>31</v>
      </c>
      <c r="K23" s="10">
        <f t="shared" si="2"/>
        <v>0.27540298383588102</v>
      </c>
      <c r="L23" s="11">
        <f t="shared" si="3"/>
        <v>0.78483409082194022</v>
      </c>
      <c r="M23" s="10">
        <v>8.8545394000000002</v>
      </c>
      <c r="N23" s="10">
        <v>38.869069000000003</v>
      </c>
      <c r="O23" s="9">
        <v>51</v>
      </c>
      <c r="P23" s="10">
        <f t="shared" si="4"/>
        <v>0.22780425741609606</v>
      </c>
      <c r="Q23" s="11">
        <f t="shared" si="5"/>
        <v>0.82070925907150416</v>
      </c>
    </row>
    <row r="24" spans="1:17" x14ac:dyDescent="0.25">
      <c r="A24" s="9">
        <v>22</v>
      </c>
      <c r="B24" s="18" t="s">
        <v>32</v>
      </c>
      <c r="C24" s="10">
        <v>36.013554999999997</v>
      </c>
      <c r="D24" s="10">
        <v>29.625102999999999</v>
      </c>
      <c r="E24" s="9">
        <v>17</v>
      </c>
      <c r="F24" s="10">
        <f t="shared" si="0"/>
        <v>1.2156431996202679</v>
      </c>
      <c r="G24" s="11">
        <f t="shared" si="1"/>
        <v>0.24073346117350033</v>
      </c>
      <c r="H24" s="10">
        <v>-22.313798999999999</v>
      </c>
      <c r="I24" s="10">
        <v>66.381756999999993</v>
      </c>
      <c r="J24" s="9">
        <v>31</v>
      </c>
      <c r="K24" s="10">
        <f t="shared" si="2"/>
        <v>0.33614354317256173</v>
      </c>
      <c r="L24" s="11">
        <f t="shared" si="3"/>
        <v>0.73902735579131473</v>
      </c>
      <c r="M24" s="10">
        <v>-4.1588134999999999</v>
      </c>
      <c r="N24" s="10">
        <v>42.562840999999999</v>
      </c>
      <c r="O24" s="9">
        <v>51</v>
      </c>
      <c r="P24" s="10">
        <f t="shared" si="4"/>
        <v>9.7709960197440771E-2</v>
      </c>
      <c r="Q24" s="11">
        <f t="shared" si="5"/>
        <v>0.92254561066070506</v>
      </c>
    </row>
    <row r="25" spans="1:17" x14ac:dyDescent="0.25">
      <c r="A25" s="9">
        <v>23</v>
      </c>
      <c r="B25" s="18" t="s">
        <v>33</v>
      </c>
      <c r="C25" s="10">
        <v>63.479402</v>
      </c>
      <c r="D25" s="10">
        <v>27.743689</v>
      </c>
      <c r="E25" s="9">
        <v>17</v>
      </c>
      <c r="F25" s="10">
        <f t="shared" si="0"/>
        <v>2.2880663779067016</v>
      </c>
      <c r="G25" s="11">
        <f t="shared" si="1"/>
        <v>3.5215350165108253E-2</v>
      </c>
      <c r="H25" s="10">
        <v>7.1213477000000003</v>
      </c>
      <c r="I25" s="10">
        <v>61.898010999999997</v>
      </c>
      <c r="J25" s="9">
        <v>31</v>
      </c>
      <c r="K25" s="10">
        <f t="shared" si="2"/>
        <v>0.11504970167781321</v>
      </c>
      <c r="L25" s="11">
        <f t="shared" si="3"/>
        <v>0.90914772098572805</v>
      </c>
      <c r="M25" s="10">
        <v>30.828144000000002</v>
      </c>
      <c r="N25" s="10">
        <v>39.134742000000003</v>
      </c>
      <c r="O25" s="9">
        <v>51</v>
      </c>
      <c r="P25" s="10">
        <f t="shared" si="4"/>
        <v>0.78774363709871909</v>
      </c>
      <c r="Q25" s="11">
        <f t="shared" si="5"/>
        <v>0.43449269797244339</v>
      </c>
    </row>
    <row r="26" spans="1:17" x14ac:dyDescent="0.25">
      <c r="A26" s="9">
        <v>24</v>
      </c>
      <c r="B26" s="18" t="s">
        <v>34</v>
      </c>
      <c r="C26" s="10">
        <v>11.447051</v>
      </c>
      <c r="D26" s="10">
        <v>32.187328000000001</v>
      </c>
      <c r="E26" s="9">
        <v>17</v>
      </c>
      <c r="F26" s="10">
        <f t="shared" si="0"/>
        <v>0.35563843634364428</v>
      </c>
      <c r="G26" s="11">
        <f t="shared" si="1"/>
        <v>0.72648599340549747</v>
      </c>
      <c r="H26" s="10">
        <v>3.2023500999999999</v>
      </c>
      <c r="I26" s="10">
        <v>59.552923999999997</v>
      </c>
      <c r="J26" s="9">
        <v>31</v>
      </c>
      <c r="K26" s="10">
        <f t="shared" si="2"/>
        <v>5.3773179970138828E-2</v>
      </c>
      <c r="L26" s="11">
        <f t="shared" si="3"/>
        <v>0.95746092784112824</v>
      </c>
      <c r="M26" s="10">
        <v>10.261520000000001</v>
      </c>
      <c r="N26" s="10">
        <v>39.399585999999999</v>
      </c>
      <c r="O26" s="9">
        <v>51</v>
      </c>
      <c r="P26" s="10">
        <f t="shared" si="4"/>
        <v>0.26044740673163419</v>
      </c>
      <c r="Q26" s="11">
        <f t="shared" si="5"/>
        <v>0.795567394054846</v>
      </c>
    </row>
    <row r="27" spans="1:17" x14ac:dyDescent="0.25">
      <c r="A27" s="9">
        <v>25</v>
      </c>
      <c r="B27" s="18" t="s">
        <v>35</v>
      </c>
      <c r="C27" s="10">
        <v>48.893022999999999</v>
      </c>
      <c r="D27" s="10">
        <v>24.167538</v>
      </c>
      <c r="E27" s="9">
        <v>17</v>
      </c>
      <c r="F27" s="10">
        <f t="shared" si="0"/>
        <v>2.023086629676552</v>
      </c>
      <c r="G27" s="11">
        <f t="shared" si="1"/>
        <v>5.9081565108826083E-2</v>
      </c>
      <c r="H27" s="10">
        <v>-7.0214072999999999</v>
      </c>
      <c r="I27" s="10">
        <v>68.472122999999996</v>
      </c>
      <c r="J27" s="9">
        <v>31</v>
      </c>
      <c r="K27" s="10">
        <f t="shared" si="2"/>
        <v>0.10254402802728931</v>
      </c>
      <c r="L27" s="11">
        <f t="shared" si="3"/>
        <v>0.91898533493192192</v>
      </c>
      <c r="M27" s="10">
        <v>21.496103999999999</v>
      </c>
      <c r="N27" s="10">
        <v>40.561757</v>
      </c>
      <c r="O27" s="9">
        <v>51</v>
      </c>
      <c r="P27" s="10">
        <f t="shared" si="4"/>
        <v>0.52995988314805986</v>
      </c>
      <c r="Q27" s="11">
        <f t="shared" si="5"/>
        <v>0.59843954034436686</v>
      </c>
    </row>
    <row r="28" spans="1:17" x14ac:dyDescent="0.25">
      <c r="A28" s="9">
        <v>26</v>
      </c>
      <c r="B28" s="18" t="s">
        <v>36</v>
      </c>
      <c r="C28" s="10">
        <v>6.3656826000000004</v>
      </c>
      <c r="D28" s="10">
        <v>29.878972999999998</v>
      </c>
      <c r="E28" s="9">
        <v>17</v>
      </c>
      <c r="F28" s="10">
        <f t="shared" si="0"/>
        <v>0.21304890901035992</v>
      </c>
      <c r="G28" s="11">
        <f t="shared" si="1"/>
        <v>0.83382275281697427</v>
      </c>
      <c r="H28" s="10">
        <v>40.442470999999998</v>
      </c>
      <c r="I28" s="10">
        <v>59.657556</v>
      </c>
      <c r="J28" s="9">
        <v>31</v>
      </c>
      <c r="K28" s="10">
        <f t="shared" si="2"/>
        <v>0.67791028851399804</v>
      </c>
      <c r="L28" s="11">
        <f t="shared" si="3"/>
        <v>0.50285748353124993</v>
      </c>
      <c r="M28" s="10">
        <v>34.180840000000003</v>
      </c>
      <c r="N28" s="10">
        <v>38.283467999999999</v>
      </c>
      <c r="O28" s="9">
        <v>51</v>
      </c>
      <c r="P28" s="10">
        <f t="shared" si="4"/>
        <v>0.89283551845407538</v>
      </c>
      <c r="Q28" s="11">
        <f t="shared" si="5"/>
        <v>0.37613893792729003</v>
      </c>
    </row>
    <row r="29" spans="1:17" x14ac:dyDescent="0.25">
      <c r="A29" s="9">
        <v>27</v>
      </c>
      <c r="B29" s="18" t="s">
        <v>37</v>
      </c>
      <c r="C29" s="10">
        <v>-34.652068999999997</v>
      </c>
      <c r="D29" s="10">
        <v>29.468983999999999</v>
      </c>
      <c r="E29" s="9">
        <v>17</v>
      </c>
      <c r="F29" s="10">
        <f t="shared" si="0"/>
        <v>1.1758827179111435</v>
      </c>
      <c r="G29" s="11">
        <f t="shared" si="1"/>
        <v>0.25584707713831184</v>
      </c>
      <c r="H29" s="10">
        <v>-52.977494</v>
      </c>
      <c r="I29" s="10">
        <v>60.532196999999996</v>
      </c>
      <c r="J29" s="9">
        <v>31</v>
      </c>
      <c r="K29" s="10">
        <f t="shared" si="2"/>
        <v>0.87519529482797398</v>
      </c>
      <c r="L29" s="11">
        <f t="shared" si="3"/>
        <v>0.38819847425901932</v>
      </c>
      <c r="M29" s="10">
        <v>-45.425249000000001</v>
      </c>
      <c r="N29" s="10">
        <v>39.765172999999997</v>
      </c>
      <c r="O29" s="9">
        <v>51</v>
      </c>
      <c r="P29" s="10">
        <f t="shared" si="4"/>
        <v>1.142337517304401</v>
      </c>
      <c r="Q29" s="11">
        <f t="shared" si="5"/>
        <v>0.25864851072821088</v>
      </c>
    </row>
    <row r="30" spans="1:17" x14ac:dyDescent="0.25">
      <c r="A30" s="9">
        <v>28</v>
      </c>
      <c r="B30" s="18" t="s">
        <v>38</v>
      </c>
      <c r="C30" s="10">
        <v>3.9818338</v>
      </c>
      <c r="D30" s="10">
        <v>28.817481000000001</v>
      </c>
      <c r="E30" s="9">
        <v>17</v>
      </c>
      <c r="F30" s="10">
        <f t="shared" si="0"/>
        <v>0.13817424916494261</v>
      </c>
      <c r="G30" s="11">
        <f t="shared" si="1"/>
        <v>0.89172619563349931</v>
      </c>
      <c r="H30" s="10">
        <v>51.221018999999998</v>
      </c>
      <c r="I30" s="10">
        <v>58.942908000000003</v>
      </c>
      <c r="J30" s="9">
        <v>31</v>
      </c>
      <c r="K30" s="10">
        <f t="shared" si="2"/>
        <v>0.86899375578822813</v>
      </c>
      <c r="L30" s="11">
        <f t="shared" si="3"/>
        <v>0.39152903043322995</v>
      </c>
      <c r="M30" s="10">
        <v>40.189118999999998</v>
      </c>
      <c r="N30" s="10">
        <v>36.736556999999998</v>
      </c>
      <c r="O30" s="9">
        <v>51</v>
      </c>
      <c r="P30" s="10">
        <f t="shared" si="4"/>
        <v>1.0939816434076826</v>
      </c>
      <c r="Q30" s="11">
        <f t="shared" si="5"/>
        <v>0.27910320811762773</v>
      </c>
    </row>
    <row r="31" spans="1:17" x14ac:dyDescent="0.25">
      <c r="A31" s="9">
        <v>29</v>
      </c>
      <c r="B31" s="18" t="s">
        <v>39</v>
      </c>
      <c r="C31" s="10">
        <v>37.070101999999999</v>
      </c>
      <c r="D31" s="10">
        <v>27.617576</v>
      </c>
      <c r="E31" s="9">
        <v>17</v>
      </c>
      <c r="F31" s="10">
        <f t="shared" si="0"/>
        <v>1.3422648678508207</v>
      </c>
      <c r="G31" s="11">
        <f t="shared" si="1"/>
        <v>0.19716216847611273</v>
      </c>
      <c r="H31" s="10">
        <v>-31.224284000000001</v>
      </c>
      <c r="I31" s="10">
        <v>65.915295</v>
      </c>
      <c r="J31" s="9">
        <v>31</v>
      </c>
      <c r="K31" s="10">
        <f t="shared" si="2"/>
        <v>0.47370316707222504</v>
      </c>
      <c r="L31" s="11">
        <f t="shared" si="3"/>
        <v>0.63903083711866404</v>
      </c>
      <c r="M31" s="10">
        <v>-1.0153175999999999</v>
      </c>
      <c r="N31" s="10">
        <v>39.782530999999999</v>
      </c>
      <c r="O31" s="9">
        <v>51</v>
      </c>
      <c r="P31" s="10">
        <f t="shared" si="4"/>
        <v>2.5521694434172626E-2</v>
      </c>
      <c r="Q31" s="11">
        <f t="shared" si="5"/>
        <v>0.97973844657514531</v>
      </c>
    </row>
    <row r="32" spans="1:17" x14ac:dyDescent="0.25">
      <c r="A32" s="9">
        <v>30</v>
      </c>
      <c r="B32" s="18" t="s">
        <v>40</v>
      </c>
      <c r="C32" s="10">
        <v>13.724999</v>
      </c>
      <c r="D32" s="10">
        <v>28.316091</v>
      </c>
      <c r="E32" s="9">
        <v>17</v>
      </c>
      <c r="F32" s="10">
        <f t="shared" si="0"/>
        <v>0.48470669909910941</v>
      </c>
      <c r="G32" s="11">
        <f t="shared" si="1"/>
        <v>0.63407075279555269</v>
      </c>
      <c r="H32" s="10">
        <v>-25.040932000000002</v>
      </c>
      <c r="I32" s="10">
        <v>58.705390000000001</v>
      </c>
      <c r="J32" s="9">
        <v>31</v>
      </c>
      <c r="K32" s="10">
        <f t="shared" si="2"/>
        <v>0.42655251928315274</v>
      </c>
      <c r="L32" s="11">
        <f t="shared" si="3"/>
        <v>0.67265295090604771</v>
      </c>
      <c r="M32" s="10">
        <v>-7.0182096999999999</v>
      </c>
      <c r="N32" s="10">
        <v>37.934013999999998</v>
      </c>
      <c r="O32" s="9">
        <v>51</v>
      </c>
      <c r="P32" s="10">
        <f t="shared" si="4"/>
        <v>0.18501099567264356</v>
      </c>
      <c r="Q32" s="11">
        <f t="shared" si="5"/>
        <v>0.85395420497208863</v>
      </c>
    </row>
    <row r="33" spans="1:17" x14ac:dyDescent="0.25">
      <c r="A33" s="9">
        <v>31</v>
      </c>
      <c r="B33" s="18" t="s">
        <v>41</v>
      </c>
      <c r="C33" s="10">
        <v>27.893571000000001</v>
      </c>
      <c r="D33" s="10">
        <v>26.253371000000001</v>
      </c>
      <c r="E33" s="9">
        <v>17</v>
      </c>
      <c r="F33" s="10">
        <f t="shared" si="0"/>
        <v>1.0624757864428154</v>
      </c>
      <c r="G33" s="11">
        <f t="shared" si="1"/>
        <v>0.30288062492418516</v>
      </c>
      <c r="H33" s="10">
        <v>32.945815000000003</v>
      </c>
      <c r="I33" s="10">
        <v>62.138852999999997</v>
      </c>
      <c r="J33" s="9">
        <v>31</v>
      </c>
      <c r="K33" s="10">
        <f t="shared" si="2"/>
        <v>0.53019670318021483</v>
      </c>
      <c r="L33" s="11">
        <f t="shared" si="3"/>
        <v>0.59975309937831622</v>
      </c>
      <c r="M33" s="10">
        <v>31.431374000000002</v>
      </c>
      <c r="N33" s="10">
        <v>38.859983</v>
      </c>
      <c r="O33" s="9">
        <v>51</v>
      </c>
      <c r="P33" s="10">
        <f t="shared" si="4"/>
        <v>0.80883653500311625</v>
      </c>
      <c r="Q33" s="11">
        <f t="shared" si="5"/>
        <v>0.42236649153303341</v>
      </c>
    </row>
    <row r="34" spans="1:17" x14ac:dyDescent="0.25">
      <c r="A34" s="9">
        <v>32</v>
      </c>
      <c r="B34" s="18" t="s">
        <v>42</v>
      </c>
      <c r="C34" s="10">
        <v>-36.106735</v>
      </c>
      <c r="D34" s="10">
        <v>26.232572999999999</v>
      </c>
      <c r="E34" s="9">
        <v>17</v>
      </c>
      <c r="F34" s="10">
        <f t="shared" si="0"/>
        <v>1.3764084445700391</v>
      </c>
      <c r="G34" s="11">
        <f t="shared" si="1"/>
        <v>0.18655546266239426</v>
      </c>
      <c r="H34" s="10">
        <v>12.743897</v>
      </c>
      <c r="I34" s="10">
        <v>58.329788000000001</v>
      </c>
      <c r="J34" s="9">
        <v>31</v>
      </c>
      <c r="K34" s="10">
        <f t="shared" si="2"/>
        <v>0.21848008430958124</v>
      </c>
      <c r="L34" s="11">
        <f t="shared" si="3"/>
        <v>0.82848703571479954</v>
      </c>
      <c r="M34" s="10">
        <v>-4.9245937</v>
      </c>
      <c r="N34" s="10">
        <v>37.237175000000001</v>
      </c>
      <c r="O34" s="9">
        <v>51</v>
      </c>
      <c r="P34" s="10">
        <f t="shared" si="4"/>
        <v>0.13224939056198542</v>
      </c>
      <c r="Q34" s="11">
        <f t="shared" si="5"/>
        <v>0.89530742912239369</v>
      </c>
    </row>
    <row r="35" spans="1:17" x14ac:dyDescent="0.25">
      <c r="A35" s="9">
        <v>33</v>
      </c>
      <c r="B35" s="18" t="s">
        <v>43</v>
      </c>
      <c r="C35" s="10">
        <v>46.728679</v>
      </c>
      <c r="D35" s="10">
        <v>27.452573999999998</v>
      </c>
      <c r="E35" s="9">
        <v>17</v>
      </c>
      <c r="F35" s="10">
        <f t="shared" ref="F35:F66" si="6">ABS(C35/D35)</f>
        <v>1.7021602054510445</v>
      </c>
      <c r="G35" s="11">
        <f t="shared" ref="G35:G66" si="7">_xlfn.T.DIST.2T(F35,E35)</f>
        <v>0.10693948155521493</v>
      </c>
      <c r="H35" s="10">
        <v>102.65170000000001</v>
      </c>
      <c r="I35" s="10">
        <v>55.714221999999999</v>
      </c>
      <c r="J35" s="9">
        <v>31</v>
      </c>
      <c r="K35" s="10">
        <f t="shared" ref="K35:K66" si="8">ABS(H35/I35)</f>
        <v>1.8424685172845097</v>
      </c>
      <c r="L35" s="11">
        <f t="shared" ref="L35:L66" si="9">_xlfn.T.DIST.2T(K35,J35)</f>
        <v>7.498947249342032E-2</v>
      </c>
      <c r="M35" s="10">
        <v>85.428601999999998</v>
      </c>
      <c r="N35" s="10">
        <v>36.195594</v>
      </c>
      <c r="O35" s="9">
        <v>51</v>
      </c>
      <c r="P35" s="10">
        <f t="shared" ref="P35:P66" si="10">ABS(M35/N35)</f>
        <v>2.3601933981246446</v>
      </c>
      <c r="Q35" s="11">
        <f t="shared" ref="Q35:Q66" si="11">_xlfn.T.DIST.2T(P35,O35)</f>
        <v>2.2128571740369734E-2</v>
      </c>
    </row>
    <row r="36" spans="1:17" x14ac:dyDescent="0.25">
      <c r="A36" s="9">
        <v>34</v>
      </c>
      <c r="B36" s="18" t="s">
        <v>44</v>
      </c>
      <c r="C36" s="10">
        <v>30.973333</v>
      </c>
      <c r="D36" s="10">
        <v>26.302856999999999</v>
      </c>
      <c r="E36" s="9">
        <v>17</v>
      </c>
      <c r="F36" s="10">
        <f t="shared" si="6"/>
        <v>1.17756534965004</v>
      </c>
      <c r="G36" s="11">
        <f t="shared" si="7"/>
        <v>0.25519322148700613</v>
      </c>
      <c r="H36" s="10">
        <v>-21.47091</v>
      </c>
      <c r="I36" s="10">
        <v>60.720021000000003</v>
      </c>
      <c r="J36" s="9">
        <v>31</v>
      </c>
      <c r="K36" s="10">
        <f t="shared" si="8"/>
        <v>0.3536051148598911</v>
      </c>
      <c r="L36" s="11">
        <f t="shared" si="9"/>
        <v>0.72602843060088396</v>
      </c>
      <c r="M36" s="10">
        <v>-2.9005494999999999</v>
      </c>
      <c r="N36" s="10">
        <v>38.611190999999998</v>
      </c>
      <c r="O36" s="9">
        <v>51</v>
      </c>
      <c r="P36" s="10">
        <f t="shared" si="10"/>
        <v>7.5121989891479904E-2</v>
      </c>
      <c r="Q36" s="11">
        <f t="shared" si="11"/>
        <v>0.94041155200144955</v>
      </c>
    </row>
    <row r="37" spans="1:17" x14ac:dyDescent="0.25">
      <c r="A37" s="9">
        <v>35</v>
      </c>
      <c r="B37" s="18" t="s">
        <v>45</v>
      </c>
      <c r="C37" s="10">
        <v>25.957277999999999</v>
      </c>
      <c r="D37" s="10">
        <v>28.197626</v>
      </c>
      <c r="E37" s="9">
        <v>17</v>
      </c>
      <c r="F37" s="10">
        <f t="shared" si="6"/>
        <v>0.92054834687147069</v>
      </c>
      <c r="G37" s="11">
        <f t="shared" si="7"/>
        <v>0.37016547570402569</v>
      </c>
      <c r="H37" s="10">
        <v>35.166162999999997</v>
      </c>
      <c r="I37" s="10">
        <v>59.690548</v>
      </c>
      <c r="J37" s="9">
        <v>31</v>
      </c>
      <c r="K37" s="10">
        <f t="shared" si="8"/>
        <v>0.58914123220982995</v>
      </c>
      <c r="L37" s="11">
        <f t="shared" si="9"/>
        <v>0.56003570452203211</v>
      </c>
      <c r="M37" s="10">
        <v>31.447925000000001</v>
      </c>
      <c r="N37" s="10">
        <v>38.268141</v>
      </c>
      <c r="O37" s="9">
        <v>51</v>
      </c>
      <c r="P37" s="10">
        <f t="shared" si="10"/>
        <v>0.82177822539119427</v>
      </c>
      <c r="Q37" s="11">
        <f t="shared" si="11"/>
        <v>0.41502847751971972</v>
      </c>
    </row>
    <row r="38" spans="1:17" x14ac:dyDescent="0.25">
      <c r="A38" s="9">
        <v>36</v>
      </c>
      <c r="B38" s="18" t="s">
        <v>46</v>
      </c>
      <c r="C38" s="10">
        <v>38.539352999999998</v>
      </c>
      <c r="D38" s="10">
        <v>30.083311999999999</v>
      </c>
      <c r="E38" s="9">
        <v>17</v>
      </c>
      <c r="F38" s="10">
        <f t="shared" si="6"/>
        <v>1.2810874347877654</v>
      </c>
      <c r="G38" s="11">
        <f t="shared" si="7"/>
        <v>0.21736384137256959</v>
      </c>
      <c r="H38" s="10">
        <v>14.737000999999999</v>
      </c>
      <c r="I38" s="10">
        <v>60.513041999999999</v>
      </c>
      <c r="J38" s="9">
        <v>31</v>
      </c>
      <c r="K38" s="10">
        <f t="shared" si="8"/>
        <v>0.24353429464015378</v>
      </c>
      <c r="L38" s="11">
        <f t="shared" si="9"/>
        <v>0.80919595508923425</v>
      </c>
      <c r="M38" s="10">
        <v>27.214229</v>
      </c>
      <c r="N38" s="10">
        <v>39.706046000000001</v>
      </c>
      <c r="O38" s="9">
        <v>51</v>
      </c>
      <c r="P38" s="10">
        <f t="shared" si="10"/>
        <v>0.6853925722042431</v>
      </c>
      <c r="Q38" s="11">
        <f t="shared" si="11"/>
        <v>0.49619993301308041</v>
      </c>
    </row>
    <row r="39" spans="1:17" x14ac:dyDescent="0.25">
      <c r="A39" s="9">
        <v>37</v>
      </c>
      <c r="B39" s="18" t="s">
        <v>47</v>
      </c>
      <c r="C39" s="10">
        <v>8.5918454999999998</v>
      </c>
      <c r="D39" s="10">
        <v>27.667549999999999</v>
      </c>
      <c r="E39" s="9">
        <v>17</v>
      </c>
      <c r="F39" s="10">
        <f t="shared" si="6"/>
        <v>0.31053871773973485</v>
      </c>
      <c r="G39" s="11">
        <f t="shared" si="7"/>
        <v>0.75992634468245757</v>
      </c>
      <c r="H39" s="10">
        <v>42.433577</v>
      </c>
      <c r="I39" s="10">
        <v>63.839018000000003</v>
      </c>
      <c r="J39" s="9">
        <v>31</v>
      </c>
      <c r="K39" s="10">
        <f t="shared" si="8"/>
        <v>0.66469658101570417</v>
      </c>
      <c r="L39" s="11">
        <f t="shared" si="9"/>
        <v>0.51115933198284946</v>
      </c>
      <c r="M39" s="10">
        <v>30.349471999999999</v>
      </c>
      <c r="N39" s="10">
        <v>38.514906000000003</v>
      </c>
      <c r="O39" s="9">
        <v>51</v>
      </c>
      <c r="P39" s="10">
        <f t="shared" si="10"/>
        <v>0.78799288774065801</v>
      </c>
      <c r="Q39" s="11">
        <f t="shared" si="11"/>
        <v>0.4343482062132813</v>
      </c>
    </row>
    <row r="40" spans="1:17" x14ac:dyDescent="0.25">
      <c r="A40" s="9">
        <v>38</v>
      </c>
      <c r="B40" s="18" t="s">
        <v>48</v>
      </c>
      <c r="C40" s="10">
        <v>51.020536</v>
      </c>
      <c r="D40" s="10">
        <v>29.081800000000001</v>
      </c>
      <c r="E40" s="9">
        <v>17</v>
      </c>
      <c r="F40" s="10">
        <f t="shared" si="6"/>
        <v>1.7543802653205784</v>
      </c>
      <c r="G40" s="11">
        <f t="shared" si="7"/>
        <v>9.7371714449153421E-2</v>
      </c>
      <c r="H40" s="10">
        <v>38.274059999999999</v>
      </c>
      <c r="I40" s="10">
        <v>57.961475999999998</v>
      </c>
      <c r="J40" s="9">
        <v>31</v>
      </c>
      <c r="K40" s="10">
        <f t="shared" si="8"/>
        <v>0.66033618605571742</v>
      </c>
      <c r="L40" s="11">
        <f t="shared" si="9"/>
        <v>0.51391525691069351</v>
      </c>
      <c r="M40" s="10">
        <v>46.235118</v>
      </c>
      <c r="N40" s="10">
        <v>38.089146</v>
      </c>
      <c r="O40" s="9">
        <v>51</v>
      </c>
      <c r="P40" s="10">
        <f t="shared" si="10"/>
        <v>1.2138659659106035</v>
      </c>
      <c r="Q40" s="11">
        <f t="shared" si="11"/>
        <v>0.23039038256036437</v>
      </c>
    </row>
    <row r="41" spans="1:17" x14ac:dyDescent="0.25">
      <c r="A41" s="9">
        <v>39</v>
      </c>
      <c r="B41" s="18" t="s">
        <v>49</v>
      </c>
      <c r="C41" s="10">
        <v>30.894645000000001</v>
      </c>
      <c r="D41" s="10">
        <v>30.697378</v>
      </c>
      <c r="E41" s="9">
        <v>17</v>
      </c>
      <c r="F41" s="10">
        <f t="shared" si="6"/>
        <v>1.0064261840213193</v>
      </c>
      <c r="G41" s="11">
        <f t="shared" si="7"/>
        <v>0.32832183231981948</v>
      </c>
      <c r="H41" s="10">
        <v>7.6635377</v>
      </c>
      <c r="I41" s="10">
        <v>61.750149999999998</v>
      </c>
      <c r="J41" s="9">
        <v>31</v>
      </c>
      <c r="K41" s="10">
        <f t="shared" si="8"/>
        <v>0.12410557221318491</v>
      </c>
      <c r="L41" s="11">
        <f t="shared" si="9"/>
        <v>0.90203292218474185</v>
      </c>
      <c r="M41" s="10">
        <v>19.572263</v>
      </c>
      <c r="N41" s="10">
        <v>40.326799000000001</v>
      </c>
      <c r="O41" s="9">
        <v>51</v>
      </c>
      <c r="P41" s="10">
        <f t="shared" si="10"/>
        <v>0.48534134831777742</v>
      </c>
      <c r="Q41" s="11">
        <f t="shared" si="11"/>
        <v>0.62951271025294231</v>
      </c>
    </row>
    <row r="42" spans="1:17" x14ac:dyDescent="0.25">
      <c r="A42" s="9">
        <v>40</v>
      </c>
      <c r="B42" s="18" t="s">
        <v>50</v>
      </c>
      <c r="C42" s="10">
        <v>-33.677432000000003</v>
      </c>
      <c r="D42" s="10">
        <v>29.898800000000001</v>
      </c>
      <c r="E42" s="9">
        <v>17</v>
      </c>
      <c r="F42" s="10">
        <f t="shared" si="6"/>
        <v>1.1263807243100059</v>
      </c>
      <c r="G42" s="11">
        <f t="shared" si="7"/>
        <v>0.27565419901342547</v>
      </c>
      <c r="H42" s="10">
        <v>50.445853</v>
      </c>
      <c r="I42" s="10">
        <v>62.732647999999998</v>
      </c>
      <c r="J42" s="9">
        <v>31</v>
      </c>
      <c r="K42" s="10">
        <f t="shared" si="8"/>
        <v>0.80414034172445581</v>
      </c>
      <c r="L42" s="11">
        <f t="shared" si="9"/>
        <v>0.42743982214795473</v>
      </c>
      <c r="M42" s="10">
        <v>26.742715</v>
      </c>
      <c r="N42" s="10">
        <v>40.535393999999997</v>
      </c>
      <c r="O42" s="9">
        <v>51</v>
      </c>
      <c r="P42" s="10">
        <f t="shared" si="10"/>
        <v>0.65973738900872658</v>
      </c>
      <c r="Q42" s="11">
        <f t="shared" si="11"/>
        <v>0.51239081385014806</v>
      </c>
    </row>
    <row r="43" spans="1:17" x14ac:dyDescent="0.25">
      <c r="A43" s="9">
        <v>41</v>
      </c>
      <c r="B43" s="18" t="s">
        <v>51</v>
      </c>
      <c r="C43" s="10">
        <v>43.86112</v>
      </c>
      <c r="D43" s="10">
        <v>31.456681</v>
      </c>
      <c r="E43" s="9">
        <v>17</v>
      </c>
      <c r="F43" s="10">
        <f t="shared" si="6"/>
        <v>1.3943340049129787</v>
      </c>
      <c r="G43" s="11">
        <f t="shared" si="7"/>
        <v>0.18117351069492532</v>
      </c>
      <c r="H43" s="10">
        <v>-6.1597584999999997</v>
      </c>
      <c r="I43" s="10">
        <v>60.489154999999997</v>
      </c>
      <c r="J43" s="9">
        <v>31</v>
      </c>
      <c r="K43" s="10">
        <f t="shared" si="8"/>
        <v>0.10183244417945664</v>
      </c>
      <c r="L43" s="11">
        <f t="shared" si="9"/>
        <v>0.9195455103757002</v>
      </c>
      <c r="M43" s="10">
        <v>14.173101000000001</v>
      </c>
      <c r="N43" s="10">
        <v>39.665934</v>
      </c>
      <c r="O43" s="9">
        <v>51</v>
      </c>
      <c r="P43" s="10">
        <f t="shared" si="10"/>
        <v>0.35731166698356331</v>
      </c>
      <c r="Q43" s="11">
        <f t="shared" si="11"/>
        <v>0.72233288687985742</v>
      </c>
    </row>
    <row r="44" spans="1:17" x14ac:dyDescent="0.25">
      <c r="A44" s="9">
        <v>42</v>
      </c>
      <c r="B44" s="18" t="s">
        <v>52</v>
      </c>
      <c r="C44" s="10">
        <v>32.793540999999998</v>
      </c>
      <c r="D44" s="10">
        <v>29.604285999999998</v>
      </c>
      <c r="E44" s="9">
        <v>17</v>
      </c>
      <c r="F44" s="10">
        <f t="shared" si="6"/>
        <v>1.1077295024105631</v>
      </c>
      <c r="G44" s="11">
        <f t="shared" si="7"/>
        <v>0.28340612650261549</v>
      </c>
      <c r="H44" s="10">
        <v>129.67889</v>
      </c>
      <c r="I44" s="10">
        <v>59.383248999999999</v>
      </c>
      <c r="J44" s="9">
        <v>31</v>
      </c>
      <c r="K44" s="10">
        <f t="shared" si="8"/>
        <v>2.1837621245681591</v>
      </c>
      <c r="L44" s="11">
        <f t="shared" si="9"/>
        <v>3.6670246735500095E-2</v>
      </c>
      <c r="M44" s="10">
        <v>95.631882000000004</v>
      </c>
      <c r="N44" s="10">
        <v>39.294558000000002</v>
      </c>
      <c r="O44" s="9">
        <v>51</v>
      </c>
      <c r="P44" s="10">
        <f t="shared" si="10"/>
        <v>2.4337182263253858</v>
      </c>
      <c r="Q44" s="11">
        <f t="shared" si="11"/>
        <v>1.8487128376662026E-2</v>
      </c>
    </row>
    <row r="45" spans="1:17" x14ac:dyDescent="0.25">
      <c r="A45" s="9">
        <v>43</v>
      </c>
      <c r="B45" s="18" t="s">
        <v>53</v>
      </c>
      <c r="C45" s="10">
        <v>5.6748890999999997</v>
      </c>
      <c r="D45" s="10">
        <v>27.124794999999999</v>
      </c>
      <c r="E45" s="9">
        <v>17</v>
      </c>
      <c r="F45" s="10">
        <f t="shared" si="6"/>
        <v>0.20921408253960996</v>
      </c>
      <c r="G45" s="11">
        <f t="shared" si="7"/>
        <v>0.83676762772815416</v>
      </c>
      <c r="H45" s="10">
        <v>12.359035</v>
      </c>
      <c r="I45" s="10">
        <v>58.603758999999997</v>
      </c>
      <c r="J45" s="9">
        <v>31</v>
      </c>
      <c r="K45" s="10">
        <f t="shared" si="8"/>
        <v>0.21089150612335297</v>
      </c>
      <c r="L45" s="11">
        <f t="shared" si="9"/>
        <v>0.8343521191654707</v>
      </c>
      <c r="M45" s="10">
        <v>9.7207399999999993</v>
      </c>
      <c r="N45" s="10">
        <v>37.574545000000001</v>
      </c>
      <c r="O45" s="9">
        <v>51</v>
      </c>
      <c r="P45" s="10">
        <f t="shared" si="10"/>
        <v>0.2587054613701909</v>
      </c>
      <c r="Q45" s="11">
        <f t="shared" si="11"/>
        <v>0.79690379683924506</v>
      </c>
    </row>
    <row r="46" spans="1:17" x14ac:dyDescent="0.25">
      <c r="A46" s="9">
        <v>44</v>
      </c>
      <c r="B46" s="18" t="s">
        <v>54</v>
      </c>
      <c r="C46" s="10">
        <v>8.5970306999999995</v>
      </c>
      <c r="D46" s="10">
        <v>28.214122</v>
      </c>
      <c r="E46" s="9">
        <v>17</v>
      </c>
      <c r="F46" s="10">
        <f t="shared" si="6"/>
        <v>0.30470665363962057</v>
      </c>
      <c r="G46" s="11">
        <f t="shared" si="7"/>
        <v>0.76428830098733569</v>
      </c>
      <c r="H46" s="10">
        <v>102.77027</v>
      </c>
      <c r="I46" s="10">
        <v>65.654758999999999</v>
      </c>
      <c r="J46" s="9">
        <v>31</v>
      </c>
      <c r="K46" s="10">
        <f t="shared" si="8"/>
        <v>1.565313338519756</v>
      </c>
      <c r="L46" s="11">
        <f t="shared" si="9"/>
        <v>0.1276617460857801</v>
      </c>
      <c r="M46" s="10">
        <v>51.694201</v>
      </c>
      <c r="N46" s="10">
        <v>40.019984999999998</v>
      </c>
      <c r="O46" s="9">
        <v>51</v>
      </c>
      <c r="P46" s="10">
        <f t="shared" si="10"/>
        <v>1.2917096545638387</v>
      </c>
      <c r="Q46" s="11">
        <f t="shared" si="11"/>
        <v>0.20228105085805131</v>
      </c>
    </row>
    <row r="47" spans="1:17" x14ac:dyDescent="0.25">
      <c r="A47" s="9">
        <v>45</v>
      </c>
      <c r="B47" s="18" t="s">
        <v>55</v>
      </c>
      <c r="C47" s="10">
        <v>-25.859881999999999</v>
      </c>
      <c r="D47" s="10">
        <v>30.642237999999999</v>
      </c>
      <c r="E47" s="9">
        <v>17</v>
      </c>
      <c r="F47" s="10">
        <f t="shared" si="6"/>
        <v>0.84392928479962859</v>
      </c>
      <c r="G47" s="11">
        <f t="shared" si="7"/>
        <v>0.41042779009093078</v>
      </c>
      <c r="H47" s="10">
        <v>101.12605000000001</v>
      </c>
      <c r="I47" s="10">
        <v>59.442163999999998</v>
      </c>
      <c r="J47" s="9">
        <v>31</v>
      </c>
      <c r="K47" s="10">
        <f t="shared" si="8"/>
        <v>1.7012511522965417</v>
      </c>
      <c r="L47" s="11">
        <f t="shared" si="9"/>
        <v>9.8907199233192494E-2</v>
      </c>
      <c r="M47" s="10">
        <v>60.183351999999999</v>
      </c>
      <c r="N47" s="10">
        <v>38.074640000000002</v>
      </c>
      <c r="O47" s="9">
        <v>51</v>
      </c>
      <c r="P47" s="10">
        <f t="shared" si="10"/>
        <v>1.580667657002141</v>
      </c>
      <c r="Q47" s="11">
        <f t="shared" si="11"/>
        <v>0.12013680646566934</v>
      </c>
    </row>
    <row r="48" spans="1:17" x14ac:dyDescent="0.25">
      <c r="A48" s="9">
        <v>46</v>
      </c>
      <c r="B48" s="18" t="s">
        <v>56</v>
      </c>
      <c r="C48" s="10">
        <v>45.440387000000001</v>
      </c>
      <c r="D48" s="10">
        <v>27.700966999999999</v>
      </c>
      <c r="E48" s="9">
        <v>17</v>
      </c>
      <c r="F48" s="10">
        <f t="shared" si="6"/>
        <v>1.6403899185180071</v>
      </c>
      <c r="G48" s="11">
        <f t="shared" si="7"/>
        <v>0.11929483199230899</v>
      </c>
      <c r="H48" s="10">
        <v>163.32693</v>
      </c>
      <c r="I48" s="10">
        <v>54.127488999999997</v>
      </c>
      <c r="J48" s="9">
        <v>31</v>
      </c>
      <c r="K48" s="10">
        <f t="shared" si="8"/>
        <v>3.0174488604117591</v>
      </c>
      <c r="L48" s="11">
        <f t="shared" si="9"/>
        <v>5.0596803726762046E-3</v>
      </c>
      <c r="M48" s="10">
        <v>111.15406</v>
      </c>
      <c r="N48" s="10">
        <v>36.212355000000002</v>
      </c>
      <c r="O48" s="9">
        <v>51</v>
      </c>
      <c r="P48" s="10">
        <f t="shared" si="10"/>
        <v>3.0695065261566112</v>
      </c>
      <c r="Q48" s="11">
        <f t="shared" si="11"/>
        <v>3.431288617230212E-3</v>
      </c>
    </row>
    <row r="49" spans="1:17" x14ac:dyDescent="0.25">
      <c r="A49" s="9">
        <v>47</v>
      </c>
      <c r="B49" s="18" t="s">
        <v>57</v>
      </c>
      <c r="C49" s="10">
        <v>38.022283999999999</v>
      </c>
      <c r="D49" s="10">
        <v>27.572842000000001</v>
      </c>
      <c r="E49" s="9">
        <v>17</v>
      </c>
      <c r="F49" s="10">
        <f t="shared" si="6"/>
        <v>1.3789758777858299</v>
      </c>
      <c r="G49" s="11">
        <f t="shared" si="7"/>
        <v>0.18577680488686646</v>
      </c>
      <c r="H49" s="10">
        <v>131.79732000000001</v>
      </c>
      <c r="I49" s="10">
        <v>55.874969</v>
      </c>
      <c r="J49" s="9">
        <v>31</v>
      </c>
      <c r="K49" s="10">
        <f t="shared" si="8"/>
        <v>2.3587900335121441</v>
      </c>
      <c r="L49" s="11">
        <f t="shared" si="9"/>
        <v>2.481764251421207E-2</v>
      </c>
      <c r="M49" s="10">
        <v>95.208661000000006</v>
      </c>
      <c r="N49" s="10">
        <v>36.741954999999997</v>
      </c>
      <c r="O49" s="9">
        <v>51</v>
      </c>
      <c r="P49" s="10">
        <f t="shared" si="10"/>
        <v>2.5912791249131955</v>
      </c>
      <c r="Q49" s="11">
        <f t="shared" si="11"/>
        <v>1.243951090310726E-2</v>
      </c>
    </row>
    <row r="50" spans="1:17" x14ac:dyDescent="0.25">
      <c r="A50" s="9">
        <v>48</v>
      </c>
      <c r="B50" s="18" t="s">
        <v>58</v>
      </c>
      <c r="C50" s="10">
        <v>51.609743999999999</v>
      </c>
      <c r="D50" s="10">
        <v>26.882152000000001</v>
      </c>
      <c r="E50" s="9">
        <v>17</v>
      </c>
      <c r="F50" s="10">
        <f t="shared" si="6"/>
        <v>1.9198516547335942</v>
      </c>
      <c r="G50" s="11">
        <f t="shared" si="7"/>
        <v>7.1818048588482161E-2</v>
      </c>
      <c r="H50" s="10">
        <v>13.669618</v>
      </c>
      <c r="I50" s="10">
        <v>60.635992000000002</v>
      </c>
      <c r="J50" s="9">
        <v>31</v>
      </c>
      <c r="K50" s="10">
        <f t="shared" si="8"/>
        <v>0.22543736070154505</v>
      </c>
      <c r="L50" s="11">
        <f t="shared" si="9"/>
        <v>0.82311866544243617</v>
      </c>
      <c r="M50" s="10">
        <v>29.233989999999999</v>
      </c>
      <c r="N50" s="10">
        <v>39.180596999999999</v>
      </c>
      <c r="O50" s="9">
        <v>51</v>
      </c>
      <c r="P50" s="10">
        <f t="shared" si="10"/>
        <v>0.74613436849877501</v>
      </c>
      <c r="Q50" s="11">
        <f t="shared" si="11"/>
        <v>0.45901182931357154</v>
      </c>
    </row>
    <row r="51" spans="1:17" x14ac:dyDescent="0.25">
      <c r="A51" s="9">
        <v>49</v>
      </c>
      <c r="B51" s="18" t="s">
        <v>59</v>
      </c>
      <c r="C51" s="10">
        <v>46.175514999999997</v>
      </c>
      <c r="D51" s="10">
        <v>26.577534</v>
      </c>
      <c r="E51" s="9">
        <v>17</v>
      </c>
      <c r="F51" s="10">
        <f t="shared" si="6"/>
        <v>1.7373889917702672</v>
      </c>
      <c r="G51" s="11">
        <f t="shared" si="7"/>
        <v>0.10039982204206552</v>
      </c>
      <c r="H51" s="10">
        <v>92.179914999999994</v>
      </c>
      <c r="I51" s="10">
        <v>64.913616000000005</v>
      </c>
      <c r="J51" s="9">
        <v>31</v>
      </c>
      <c r="K51" s="10">
        <f t="shared" si="8"/>
        <v>1.4200397494417811</v>
      </c>
      <c r="L51" s="11">
        <f t="shared" si="9"/>
        <v>0.16557554830109997</v>
      </c>
      <c r="M51" s="10">
        <v>51.738638999999999</v>
      </c>
      <c r="N51" s="10">
        <v>37.640923999999998</v>
      </c>
      <c r="O51" s="9">
        <v>51</v>
      </c>
      <c r="P51" s="10">
        <f t="shared" si="10"/>
        <v>1.374531586950416</v>
      </c>
      <c r="Q51" s="11">
        <f t="shared" si="11"/>
        <v>0.17528663019591154</v>
      </c>
    </row>
    <row r="52" spans="1:17" x14ac:dyDescent="0.25">
      <c r="A52" s="9">
        <v>50</v>
      </c>
      <c r="B52" s="18" t="s">
        <v>60</v>
      </c>
      <c r="C52" s="10">
        <v>13.904242999999999</v>
      </c>
      <c r="D52" s="10">
        <v>31.652996999999999</v>
      </c>
      <c r="E52" s="9">
        <v>17</v>
      </c>
      <c r="F52" s="10">
        <f t="shared" si="6"/>
        <v>0.43927097961687483</v>
      </c>
      <c r="G52" s="11">
        <f t="shared" si="7"/>
        <v>0.66599772799047607</v>
      </c>
      <c r="H52" s="10">
        <v>133.05767</v>
      </c>
      <c r="I52" s="10">
        <v>78.529101999999995</v>
      </c>
      <c r="J52" s="9">
        <v>31</v>
      </c>
      <c r="K52" s="10">
        <f t="shared" si="8"/>
        <v>1.6943740169090435</v>
      </c>
      <c r="L52" s="11">
        <f t="shared" si="9"/>
        <v>0.10021943988817031</v>
      </c>
      <c r="M52" s="10">
        <v>59.427872999999998</v>
      </c>
      <c r="N52" s="10">
        <v>45.379902000000001</v>
      </c>
      <c r="O52" s="9">
        <v>51</v>
      </c>
      <c r="P52" s="10">
        <f t="shared" si="10"/>
        <v>1.3095637139101799</v>
      </c>
      <c r="Q52" s="11">
        <f t="shared" si="11"/>
        <v>0.19621244357014453</v>
      </c>
    </row>
    <row r="53" spans="1:17" x14ac:dyDescent="0.25">
      <c r="A53" s="9">
        <v>51</v>
      </c>
      <c r="B53" s="18" t="s">
        <v>61</v>
      </c>
      <c r="C53" s="10">
        <v>5.8491062999999999</v>
      </c>
      <c r="D53" s="10">
        <v>27.529411</v>
      </c>
      <c r="E53" s="9">
        <v>17</v>
      </c>
      <c r="F53" s="10">
        <f t="shared" si="6"/>
        <v>0.21246754244033772</v>
      </c>
      <c r="G53" s="11">
        <f t="shared" si="7"/>
        <v>0.8342690388815599</v>
      </c>
      <c r="H53" s="10">
        <v>169.23716999999999</v>
      </c>
      <c r="I53" s="10">
        <v>52.408216000000003</v>
      </c>
      <c r="J53" s="9">
        <v>31</v>
      </c>
      <c r="K53" s="10">
        <f t="shared" si="8"/>
        <v>3.2292106642210445</v>
      </c>
      <c r="L53" s="11">
        <f t="shared" si="9"/>
        <v>2.9331105452456174E-3</v>
      </c>
      <c r="M53" s="10">
        <v>98.701894999999993</v>
      </c>
      <c r="N53" s="10">
        <v>34.964067999999997</v>
      </c>
      <c r="O53" s="9">
        <v>51</v>
      </c>
      <c r="P53" s="10">
        <f t="shared" si="10"/>
        <v>2.8229522663095152</v>
      </c>
      <c r="Q53" s="11">
        <f t="shared" si="11"/>
        <v>6.7692670030877148E-3</v>
      </c>
    </row>
    <row r="54" spans="1:17" x14ac:dyDescent="0.25">
      <c r="A54" s="9">
        <v>52</v>
      </c>
      <c r="B54" s="18" t="s">
        <v>62</v>
      </c>
      <c r="C54" s="10">
        <v>50.681486999999997</v>
      </c>
      <c r="D54" s="10">
        <v>25.885511000000001</v>
      </c>
      <c r="E54" s="9">
        <v>17</v>
      </c>
      <c r="F54" s="10">
        <f t="shared" si="6"/>
        <v>1.9579094652603148</v>
      </c>
      <c r="G54" s="11">
        <f t="shared" si="7"/>
        <v>6.6861329470715478E-2</v>
      </c>
      <c r="H54" s="10">
        <v>-4.5583434</v>
      </c>
      <c r="I54" s="10">
        <v>59.710932999999997</v>
      </c>
      <c r="J54" s="9">
        <v>31</v>
      </c>
      <c r="K54" s="10">
        <f t="shared" si="8"/>
        <v>7.6340180449031E-2</v>
      </c>
      <c r="L54" s="11">
        <f t="shared" si="9"/>
        <v>0.93963902653272968</v>
      </c>
      <c r="M54" s="10">
        <v>18.106544</v>
      </c>
      <c r="N54" s="10">
        <v>38.581713999999998</v>
      </c>
      <c r="O54" s="9">
        <v>51</v>
      </c>
      <c r="P54" s="10">
        <f t="shared" si="10"/>
        <v>0.46930377432169035</v>
      </c>
      <c r="Q54" s="11">
        <f t="shared" si="11"/>
        <v>0.64085274824666472</v>
      </c>
    </row>
    <row r="55" spans="1:17" x14ac:dyDescent="0.25">
      <c r="A55" s="9">
        <v>53</v>
      </c>
      <c r="B55" s="18" t="s">
        <v>63</v>
      </c>
      <c r="C55" s="10">
        <v>15.966392000000001</v>
      </c>
      <c r="D55" s="10">
        <v>27.226337000000001</v>
      </c>
      <c r="E55" s="9">
        <v>17</v>
      </c>
      <c r="F55" s="10">
        <f t="shared" si="6"/>
        <v>0.5864318802782762</v>
      </c>
      <c r="G55" s="11">
        <f t="shared" si="7"/>
        <v>0.56529168506578631</v>
      </c>
      <c r="H55" s="10">
        <v>75.534161999999995</v>
      </c>
      <c r="I55" s="10">
        <v>61.136212</v>
      </c>
      <c r="J55" s="9">
        <v>31</v>
      </c>
      <c r="K55" s="10">
        <f t="shared" si="8"/>
        <v>1.2355060859838682</v>
      </c>
      <c r="L55" s="11">
        <f t="shared" si="9"/>
        <v>0.22592373104429203</v>
      </c>
      <c r="M55" s="10">
        <v>53.809069000000001</v>
      </c>
      <c r="N55" s="10">
        <v>38.517319999999998</v>
      </c>
      <c r="O55" s="9">
        <v>51</v>
      </c>
      <c r="P55" s="10">
        <f t="shared" si="10"/>
        <v>1.3970096829166725</v>
      </c>
      <c r="Q55" s="11">
        <f t="shared" si="11"/>
        <v>0.1684599205464094</v>
      </c>
    </row>
    <row r="56" spans="1:17" x14ac:dyDescent="0.25">
      <c r="A56" s="9">
        <v>54</v>
      </c>
      <c r="B56" s="18" t="s">
        <v>64</v>
      </c>
      <c r="C56" s="10">
        <v>44.241247000000001</v>
      </c>
      <c r="D56" s="10">
        <v>28.866492000000001</v>
      </c>
      <c r="E56" s="9">
        <v>17</v>
      </c>
      <c r="F56" s="10">
        <f t="shared" si="6"/>
        <v>1.5326159825724581</v>
      </c>
      <c r="G56" s="11">
        <f t="shared" si="7"/>
        <v>0.14376861380404679</v>
      </c>
      <c r="H56" s="10">
        <v>-3.2567221000000002</v>
      </c>
      <c r="I56" s="10">
        <v>60.746355999999999</v>
      </c>
      <c r="J56" s="9">
        <v>31</v>
      </c>
      <c r="K56" s="10">
        <f t="shared" si="8"/>
        <v>5.3611810064788087E-2</v>
      </c>
      <c r="L56" s="11">
        <f t="shared" si="9"/>
        <v>0.95758845851747543</v>
      </c>
      <c r="M56" s="10">
        <v>16.337119000000001</v>
      </c>
      <c r="N56" s="10">
        <v>39.852325</v>
      </c>
      <c r="O56" s="9">
        <v>51</v>
      </c>
      <c r="P56" s="10">
        <f t="shared" si="10"/>
        <v>0.40994142750767992</v>
      </c>
      <c r="Q56" s="11">
        <f t="shared" si="11"/>
        <v>0.6835658549540895</v>
      </c>
    </row>
    <row r="57" spans="1:17" x14ac:dyDescent="0.25">
      <c r="A57" s="9">
        <v>55</v>
      </c>
      <c r="B57" s="18" t="s">
        <v>65</v>
      </c>
      <c r="C57" s="10">
        <v>53.965705999999997</v>
      </c>
      <c r="D57" s="10">
        <v>28.154892</v>
      </c>
      <c r="E57" s="9">
        <v>17</v>
      </c>
      <c r="F57" s="10">
        <f t="shared" si="6"/>
        <v>1.9167434916816586</v>
      </c>
      <c r="G57" s="11">
        <f t="shared" si="7"/>
        <v>7.2237008161124328E-2</v>
      </c>
      <c r="H57" s="10">
        <v>7.0586013000000003</v>
      </c>
      <c r="I57" s="10">
        <v>62.888807</v>
      </c>
      <c r="J57" s="9">
        <v>31</v>
      </c>
      <c r="K57" s="10">
        <f t="shared" si="8"/>
        <v>0.11223938943538872</v>
      </c>
      <c r="L57" s="11">
        <f t="shared" si="9"/>
        <v>0.9113572432626118</v>
      </c>
      <c r="M57" s="10">
        <v>23.586327000000001</v>
      </c>
      <c r="N57" s="10">
        <v>40.938212999999998</v>
      </c>
      <c r="O57" s="9">
        <v>51</v>
      </c>
      <c r="P57" s="10">
        <f t="shared" si="10"/>
        <v>0.57614451808143174</v>
      </c>
      <c r="Q57" s="11">
        <f t="shared" si="11"/>
        <v>0.56705150573233043</v>
      </c>
    </row>
    <row r="58" spans="1:17" x14ac:dyDescent="0.25">
      <c r="A58" s="9">
        <v>56</v>
      </c>
      <c r="B58" s="18" t="s">
        <v>66</v>
      </c>
      <c r="C58" s="10">
        <v>52.526082000000002</v>
      </c>
      <c r="D58" s="10">
        <v>27.331809</v>
      </c>
      <c r="E58" s="9">
        <v>17</v>
      </c>
      <c r="F58" s="10">
        <f t="shared" si="6"/>
        <v>1.9217931019494539</v>
      </c>
      <c r="G58" s="11">
        <f t="shared" si="7"/>
        <v>7.1557456006847445E-2</v>
      </c>
      <c r="H58" s="10">
        <v>32.401178000000002</v>
      </c>
      <c r="I58" s="10">
        <v>63.838009999999997</v>
      </c>
      <c r="J58" s="9">
        <v>31</v>
      </c>
      <c r="K58" s="10">
        <f t="shared" si="8"/>
        <v>0.50755307065492805</v>
      </c>
      <c r="L58" s="11">
        <f t="shared" si="9"/>
        <v>0.61535902494855033</v>
      </c>
      <c r="M58" s="10">
        <v>32.175711</v>
      </c>
      <c r="N58" s="10">
        <v>38.465957000000003</v>
      </c>
      <c r="O58" s="9">
        <v>51</v>
      </c>
      <c r="P58" s="10">
        <f t="shared" si="10"/>
        <v>0.83647239037884846</v>
      </c>
      <c r="Q58" s="11">
        <f t="shared" si="11"/>
        <v>0.40679151334547503</v>
      </c>
    </row>
    <row r="59" spans="1:17" x14ac:dyDescent="0.25">
      <c r="A59" s="9">
        <v>57</v>
      </c>
      <c r="B59" s="18" t="s">
        <v>67</v>
      </c>
      <c r="C59" s="10">
        <v>78.926619000000002</v>
      </c>
      <c r="D59" s="10">
        <v>18.759098000000002</v>
      </c>
      <c r="E59" s="9">
        <v>17</v>
      </c>
      <c r="F59" s="10">
        <f t="shared" si="6"/>
        <v>4.2073781479258754</v>
      </c>
      <c r="G59" s="11">
        <f t="shared" si="7"/>
        <v>5.9212039830547336E-4</v>
      </c>
      <c r="H59" s="10">
        <v>80.716952000000006</v>
      </c>
      <c r="I59" s="10">
        <v>61.943303</v>
      </c>
      <c r="J59" s="9">
        <v>31</v>
      </c>
      <c r="K59" s="10">
        <f t="shared" si="8"/>
        <v>1.3030779453268742</v>
      </c>
      <c r="L59" s="11">
        <f t="shared" si="9"/>
        <v>0.20214445085999333</v>
      </c>
      <c r="M59" s="10">
        <v>71.961234000000005</v>
      </c>
      <c r="N59" s="10">
        <v>37.423577000000002</v>
      </c>
      <c r="O59" s="9">
        <v>51</v>
      </c>
      <c r="P59" s="10">
        <f t="shared" si="10"/>
        <v>1.9228849770293204</v>
      </c>
      <c r="Q59" s="11">
        <f t="shared" si="11"/>
        <v>6.0087069395800503E-2</v>
      </c>
    </row>
    <row r="60" spans="1:17" x14ac:dyDescent="0.25">
      <c r="A60" s="9">
        <v>58</v>
      </c>
      <c r="B60" s="18" t="s">
        <v>68</v>
      </c>
      <c r="C60" s="10">
        <v>116.27607999999999</v>
      </c>
      <c r="D60" s="10">
        <v>14.787063</v>
      </c>
      <c r="E60" s="9">
        <v>17</v>
      </c>
      <c r="F60" s="10">
        <f t="shared" si="6"/>
        <v>7.8633654296326458</v>
      </c>
      <c r="G60" s="11">
        <f t="shared" si="7"/>
        <v>4.6110840959674443E-7</v>
      </c>
      <c r="H60" s="10">
        <v>-16.722246999999999</v>
      </c>
      <c r="I60" s="10">
        <v>60.806097999999999</v>
      </c>
      <c r="J60" s="9">
        <v>31</v>
      </c>
      <c r="K60" s="10">
        <f t="shared" si="8"/>
        <v>0.27500937488210475</v>
      </c>
      <c r="L60" s="11">
        <f t="shared" si="9"/>
        <v>0.78513369443231873</v>
      </c>
      <c r="M60" s="10">
        <v>21.081185999999999</v>
      </c>
      <c r="N60" s="10">
        <v>40.368884000000001</v>
      </c>
      <c r="O60" s="9">
        <v>51</v>
      </c>
      <c r="P60" s="10">
        <f t="shared" si="10"/>
        <v>0.52221374264396303</v>
      </c>
      <c r="Q60" s="11">
        <f t="shared" si="11"/>
        <v>0.60378252448877512</v>
      </c>
    </row>
    <row r="61" spans="1:17" x14ac:dyDescent="0.25">
      <c r="A61" s="9">
        <v>59</v>
      </c>
      <c r="B61" s="18" t="s">
        <v>69</v>
      </c>
      <c r="C61" s="10">
        <v>42.302397999999997</v>
      </c>
      <c r="D61" s="10">
        <v>29.297840999999998</v>
      </c>
      <c r="E61" s="9">
        <v>17</v>
      </c>
      <c r="F61" s="10">
        <f t="shared" si="6"/>
        <v>1.4438742431566884</v>
      </c>
      <c r="G61" s="11">
        <f t="shared" si="7"/>
        <v>0.16695118806776299</v>
      </c>
      <c r="H61" s="10">
        <v>48.248596999999997</v>
      </c>
      <c r="I61" s="10">
        <v>66.709235000000007</v>
      </c>
      <c r="J61" s="9">
        <v>31</v>
      </c>
      <c r="K61" s="10">
        <f t="shared" si="8"/>
        <v>0.7232671308552705</v>
      </c>
      <c r="L61" s="11">
        <f t="shared" si="9"/>
        <v>0.47493809451165081</v>
      </c>
      <c r="M61" s="10">
        <v>39.894696000000003</v>
      </c>
      <c r="N61" s="10">
        <v>42.204923000000001</v>
      </c>
      <c r="O61" s="9">
        <v>51</v>
      </c>
      <c r="P61" s="10">
        <f t="shared" si="10"/>
        <v>0.94526167006630957</v>
      </c>
      <c r="Q61" s="11">
        <f t="shared" si="11"/>
        <v>0.34898235198457139</v>
      </c>
    </row>
    <row r="62" spans="1:17" x14ac:dyDescent="0.25">
      <c r="A62" s="9">
        <v>60</v>
      </c>
      <c r="B62" s="18" t="s">
        <v>70</v>
      </c>
      <c r="C62" s="10">
        <v>60.273136999999998</v>
      </c>
      <c r="D62" s="10">
        <v>22.514019000000001</v>
      </c>
      <c r="E62" s="9">
        <v>17</v>
      </c>
      <c r="F62" s="10">
        <f t="shared" si="6"/>
        <v>2.6771380534057467</v>
      </c>
      <c r="G62" s="11">
        <f t="shared" si="7"/>
        <v>1.5916047907713816E-2</v>
      </c>
      <c r="H62" s="10">
        <v>86.636874000000006</v>
      </c>
      <c r="I62" s="10">
        <v>61.59637</v>
      </c>
      <c r="J62" s="9">
        <v>31</v>
      </c>
      <c r="K62" s="10">
        <f t="shared" si="8"/>
        <v>1.4065256442871554</v>
      </c>
      <c r="L62" s="11">
        <f t="shared" si="9"/>
        <v>0.16951419730391937</v>
      </c>
      <c r="M62" s="10">
        <v>66.119733999999994</v>
      </c>
      <c r="N62" s="10">
        <v>37.405487999999998</v>
      </c>
      <c r="O62" s="9">
        <v>51</v>
      </c>
      <c r="P62" s="10">
        <f t="shared" si="10"/>
        <v>1.7676479451357512</v>
      </c>
      <c r="Q62" s="11">
        <f t="shared" si="11"/>
        <v>8.3102036550842945E-2</v>
      </c>
    </row>
    <row r="63" spans="1:17" x14ac:dyDescent="0.25">
      <c r="A63" s="9">
        <v>61</v>
      </c>
      <c r="B63" s="18" t="s">
        <v>71</v>
      </c>
      <c r="C63" s="10">
        <v>75.598896999999994</v>
      </c>
      <c r="D63" s="10">
        <v>28.708703</v>
      </c>
      <c r="E63" s="9">
        <v>17</v>
      </c>
      <c r="F63" s="10">
        <f t="shared" si="6"/>
        <v>2.6333093835691566</v>
      </c>
      <c r="G63" s="11">
        <f t="shared" si="7"/>
        <v>1.7434537386169565E-2</v>
      </c>
      <c r="H63" s="10">
        <v>5.5650706999999997</v>
      </c>
      <c r="I63" s="10">
        <v>71.397679999999994</v>
      </c>
      <c r="J63" s="9">
        <v>31</v>
      </c>
      <c r="K63" s="10">
        <f t="shared" si="8"/>
        <v>7.794469932356346E-2</v>
      </c>
      <c r="L63" s="11">
        <f t="shared" si="9"/>
        <v>0.9383729811166982</v>
      </c>
      <c r="M63" s="10">
        <v>16.399842</v>
      </c>
      <c r="N63" s="10">
        <v>43.718007</v>
      </c>
      <c r="O63" s="9">
        <v>51</v>
      </c>
      <c r="P63" s="10">
        <f t="shared" si="10"/>
        <v>0.37512785063600906</v>
      </c>
      <c r="Q63" s="11">
        <f t="shared" si="11"/>
        <v>0.70912097138587016</v>
      </c>
    </row>
    <row r="64" spans="1:17" x14ac:dyDescent="0.25">
      <c r="A64" s="9">
        <v>62</v>
      </c>
      <c r="B64" s="18" t="s">
        <v>72</v>
      </c>
      <c r="C64" s="10">
        <v>58.549934999999998</v>
      </c>
      <c r="D64" s="10">
        <v>25.844908</v>
      </c>
      <c r="E64" s="9">
        <v>17</v>
      </c>
      <c r="F64" s="10">
        <f t="shared" si="6"/>
        <v>2.2654340653872707</v>
      </c>
      <c r="G64" s="11">
        <f t="shared" si="7"/>
        <v>3.6837411042144177E-2</v>
      </c>
      <c r="H64" s="10">
        <v>-7.5872497000000001</v>
      </c>
      <c r="I64" s="10">
        <v>72.902935999999997</v>
      </c>
      <c r="J64" s="9">
        <v>31</v>
      </c>
      <c r="K64" s="10">
        <f t="shared" si="8"/>
        <v>0.10407330782946794</v>
      </c>
      <c r="L64" s="11">
        <f t="shared" si="9"/>
        <v>0.91778159321462582</v>
      </c>
      <c r="M64" s="10">
        <v>9.0679482</v>
      </c>
      <c r="N64" s="10">
        <v>42.136643999999997</v>
      </c>
      <c r="O64" s="9">
        <v>51</v>
      </c>
      <c r="P64" s="10">
        <f t="shared" si="10"/>
        <v>0.21520337974709142</v>
      </c>
      <c r="Q64" s="11">
        <f t="shared" si="11"/>
        <v>0.83046705075716032</v>
      </c>
    </row>
    <row r="65" spans="1:17" x14ac:dyDescent="0.25">
      <c r="A65" s="9">
        <v>63</v>
      </c>
      <c r="B65" s="18" t="s">
        <v>73</v>
      </c>
      <c r="C65" s="10">
        <v>98.063361</v>
      </c>
      <c r="D65" s="10">
        <v>27.47505</v>
      </c>
      <c r="E65" s="9">
        <v>17</v>
      </c>
      <c r="F65" s="10">
        <f t="shared" si="6"/>
        <v>3.5691786184192567</v>
      </c>
      <c r="G65" s="11">
        <f t="shared" si="7"/>
        <v>2.3617043824934007E-3</v>
      </c>
      <c r="H65" s="10">
        <v>11.288588000000001</v>
      </c>
      <c r="I65" s="10">
        <v>59.531143</v>
      </c>
      <c r="J65" s="9">
        <v>31</v>
      </c>
      <c r="K65" s="10">
        <f t="shared" si="8"/>
        <v>0.18962491615522989</v>
      </c>
      <c r="L65" s="11">
        <f t="shared" si="9"/>
        <v>0.85083923343776713</v>
      </c>
      <c r="M65" s="10">
        <v>28.064889999999998</v>
      </c>
      <c r="N65" s="10">
        <v>40.858096000000003</v>
      </c>
      <c r="O65" s="9">
        <v>51</v>
      </c>
      <c r="P65" s="10">
        <f t="shared" si="10"/>
        <v>0.68688687793968661</v>
      </c>
      <c r="Q65" s="11">
        <f t="shared" si="11"/>
        <v>0.49526561625545273</v>
      </c>
    </row>
    <row r="66" spans="1:17" x14ac:dyDescent="0.25">
      <c r="A66" s="9">
        <v>64</v>
      </c>
      <c r="B66" s="18" t="s">
        <v>74</v>
      </c>
      <c r="C66" s="10">
        <v>72.651404999999997</v>
      </c>
      <c r="D66" s="10">
        <v>21.291637999999999</v>
      </c>
      <c r="E66" s="9">
        <v>17</v>
      </c>
      <c r="F66" s="10">
        <f t="shared" si="6"/>
        <v>3.412203654786917</v>
      </c>
      <c r="G66" s="11">
        <f t="shared" si="7"/>
        <v>3.318941491711302E-3</v>
      </c>
      <c r="H66" s="10">
        <v>-34.527025999999999</v>
      </c>
      <c r="I66" s="10">
        <v>66.629765000000006</v>
      </c>
      <c r="J66" s="9">
        <v>31</v>
      </c>
      <c r="K66" s="10">
        <f t="shared" si="8"/>
        <v>0.51819222234987616</v>
      </c>
      <c r="L66" s="11">
        <f t="shared" si="9"/>
        <v>0.60800319018607563</v>
      </c>
      <c r="M66" s="10">
        <v>3.3214793</v>
      </c>
      <c r="N66" s="10">
        <v>39.745887000000003</v>
      </c>
      <c r="O66" s="9">
        <v>51</v>
      </c>
      <c r="P66" s="10">
        <f t="shared" si="10"/>
        <v>8.3567874582846771E-2</v>
      </c>
      <c r="Q66" s="11">
        <f t="shared" si="11"/>
        <v>0.93372716865603422</v>
      </c>
    </row>
    <row r="67" spans="1:17" x14ac:dyDescent="0.25">
      <c r="A67" s="9">
        <v>65</v>
      </c>
      <c r="B67" s="18" t="s">
        <v>75</v>
      </c>
      <c r="C67" s="10">
        <v>21.894441</v>
      </c>
      <c r="D67" s="10">
        <v>27.720844</v>
      </c>
      <c r="E67" s="9">
        <v>17</v>
      </c>
      <c r="F67" s="10">
        <f t="shared" ref="F67:F98" si="12">ABS(C67/D67)</f>
        <v>0.78981870104676466</v>
      </c>
      <c r="G67" s="11">
        <f t="shared" ref="G67:G98" si="13">_xlfn.T.DIST.2T(F67,E67)</f>
        <v>0.44051198764107602</v>
      </c>
      <c r="H67" s="10">
        <v>55.247895</v>
      </c>
      <c r="I67" s="10">
        <v>58.143732</v>
      </c>
      <c r="J67" s="9">
        <v>31</v>
      </c>
      <c r="K67" s="10">
        <f t="shared" ref="K67:K98" si="14">ABS(H67/I67)</f>
        <v>0.95019519902850402</v>
      </c>
      <c r="L67" s="11">
        <f t="shared" ref="L67:L98" si="15">_xlfn.T.DIST.2T(K67,J67)</f>
        <v>0.34936279153641936</v>
      </c>
      <c r="M67" s="10">
        <v>47.179792999999997</v>
      </c>
      <c r="N67" s="10">
        <v>37.226520999999998</v>
      </c>
      <c r="O67" s="9">
        <v>51</v>
      </c>
      <c r="P67" s="10">
        <f t="shared" ref="P67:P98" si="16">ABS(M67/N67)</f>
        <v>1.2673704588188619</v>
      </c>
      <c r="Q67" s="11">
        <f t="shared" ref="Q67:Q98" si="17">_xlfn.T.DIST.2T(P67,O67)</f>
        <v>0.21077935286167659</v>
      </c>
    </row>
    <row r="68" spans="1:17" x14ac:dyDescent="0.25">
      <c r="A68" s="9">
        <v>66</v>
      </c>
      <c r="B68" s="18" t="s">
        <v>76</v>
      </c>
      <c r="C68" s="10">
        <v>32.229906</v>
      </c>
      <c r="D68" s="10">
        <v>30.071083000000002</v>
      </c>
      <c r="E68" s="9">
        <v>17</v>
      </c>
      <c r="F68" s="10">
        <f t="shared" si="12"/>
        <v>1.0717906634756054</v>
      </c>
      <c r="G68" s="11">
        <f t="shared" si="13"/>
        <v>0.2987945752540962</v>
      </c>
      <c r="H68" s="10">
        <v>120.90362</v>
      </c>
      <c r="I68" s="10">
        <v>59.803367000000001</v>
      </c>
      <c r="J68" s="9">
        <v>31</v>
      </c>
      <c r="K68" s="10">
        <f t="shared" si="14"/>
        <v>2.0216858358493428</v>
      </c>
      <c r="L68" s="11">
        <f t="shared" si="15"/>
        <v>5.1913384675335905E-2</v>
      </c>
      <c r="M68" s="10">
        <v>90.196727999999993</v>
      </c>
      <c r="N68" s="10">
        <v>38.610996999999998</v>
      </c>
      <c r="O68" s="9">
        <v>51</v>
      </c>
      <c r="P68" s="10">
        <f t="shared" si="16"/>
        <v>2.3360372693820883</v>
      </c>
      <c r="Q68" s="11">
        <f t="shared" si="17"/>
        <v>2.3458163342362618E-2</v>
      </c>
    </row>
    <row r="69" spans="1:17" x14ac:dyDescent="0.25">
      <c r="A69" s="9">
        <v>67</v>
      </c>
      <c r="B69" s="18" t="s">
        <v>77</v>
      </c>
      <c r="C69" s="10">
        <v>28.222307000000001</v>
      </c>
      <c r="D69" s="10">
        <v>27.486653</v>
      </c>
      <c r="E69" s="9">
        <v>17</v>
      </c>
      <c r="F69" s="10">
        <f t="shared" si="12"/>
        <v>1.0267640443527264</v>
      </c>
      <c r="G69" s="11">
        <f t="shared" si="13"/>
        <v>0.31892046711705646</v>
      </c>
      <c r="H69" s="10">
        <v>80.070378000000005</v>
      </c>
      <c r="I69" s="10">
        <v>60.897053</v>
      </c>
      <c r="J69" s="9">
        <v>31</v>
      </c>
      <c r="K69" s="10">
        <f t="shared" si="14"/>
        <v>1.314848158580022</v>
      </c>
      <c r="L69" s="11">
        <f t="shared" si="15"/>
        <v>0.19820528707916904</v>
      </c>
      <c r="M69" s="10">
        <v>59.483404</v>
      </c>
      <c r="N69" s="10">
        <v>38.995910000000002</v>
      </c>
      <c r="O69" s="9">
        <v>51</v>
      </c>
      <c r="P69" s="10">
        <f t="shared" si="16"/>
        <v>1.5253754560414154</v>
      </c>
      <c r="Q69" s="11">
        <f t="shared" si="17"/>
        <v>0.13334348450977573</v>
      </c>
    </row>
    <row r="70" spans="1:17" x14ac:dyDescent="0.25">
      <c r="A70" s="9">
        <v>68</v>
      </c>
      <c r="B70" s="18" t="s">
        <v>78</v>
      </c>
      <c r="C70" s="10">
        <v>54.530403999999997</v>
      </c>
      <c r="D70" s="10">
        <v>25.988871</v>
      </c>
      <c r="E70" s="9">
        <v>17</v>
      </c>
      <c r="F70" s="10">
        <f t="shared" si="12"/>
        <v>2.098221350207941</v>
      </c>
      <c r="G70" s="11">
        <f t="shared" si="13"/>
        <v>5.1135566641617676E-2</v>
      </c>
      <c r="H70" s="10">
        <v>145.31120000000001</v>
      </c>
      <c r="I70" s="10">
        <v>58.303379999999997</v>
      </c>
      <c r="J70" s="9">
        <v>31</v>
      </c>
      <c r="K70" s="10">
        <f t="shared" si="14"/>
        <v>2.4923289181519155</v>
      </c>
      <c r="L70" s="11">
        <f t="shared" si="15"/>
        <v>1.824429880992991E-2</v>
      </c>
      <c r="M70" s="10">
        <v>110.18047</v>
      </c>
      <c r="N70" s="10">
        <v>37.104987999999999</v>
      </c>
      <c r="O70" s="9">
        <v>51</v>
      </c>
      <c r="P70" s="10">
        <f t="shared" si="16"/>
        <v>2.9694247576633095</v>
      </c>
      <c r="Q70" s="11">
        <f t="shared" si="17"/>
        <v>4.5383068403026363E-3</v>
      </c>
    </row>
    <row r="71" spans="1:17" x14ac:dyDescent="0.25">
      <c r="A71" s="9">
        <v>69</v>
      </c>
      <c r="B71" s="18" t="s">
        <v>79</v>
      </c>
      <c r="C71" s="10">
        <v>31.897756000000001</v>
      </c>
      <c r="D71" s="10">
        <v>26.623459</v>
      </c>
      <c r="E71" s="9">
        <v>17</v>
      </c>
      <c r="F71" s="10">
        <f t="shared" si="12"/>
        <v>1.1981071280031645</v>
      </c>
      <c r="G71" s="11">
        <f t="shared" si="13"/>
        <v>0.24731274422396182</v>
      </c>
      <c r="H71" s="10">
        <v>84.360292000000001</v>
      </c>
      <c r="I71" s="10">
        <v>57.505133000000001</v>
      </c>
      <c r="J71" s="9">
        <v>31</v>
      </c>
      <c r="K71" s="10">
        <f t="shared" si="14"/>
        <v>1.4670045541847543</v>
      </c>
      <c r="L71" s="11">
        <f t="shared" si="15"/>
        <v>0.15244735429164383</v>
      </c>
      <c r="M71" s="10">
        <v>67.820211</v>
      </c>
      <c r="N71" s="10">
        <v>36.787928999999998</v>
      </c>
      <c r="O71" s="9">
        <v>51</v>
      </c>
      <c r="P71" s="10">
        <f t="shared" si="16"/>
        <v>1.8435452291973273</v>
      </c>
      <c r="Q71" s="11">
        <f t="shared" si="17"/>
        <v>7.1063478860378629E-2</v>
      </c>
    </row>
    <row r="72" spans="1:17" x14ac:dyDescent="0.25">
      <c r="A72" s="9">
        <v>70</v>
      </c>
      <c r="B72" s="18" t="s">
        <v>80</v>
      </c>
      <c r="C72" s="10">
        <v>-0.26960002999999999</v>
      </c>
      <c r="D72" s="10">
        <v>31.292729999999999</v>
      </c>
      <c r="E72" s="9">
        <v>14</v>
      </c>
      <c r="F72" s="10">
        <f t="shared" si="12"/>
        <v>8.6154205785177584E-3</v>
      </c>
      <c r="G72" s="11">
        <f t="shared" si="13"/>
        <v>0.99324753899860319</v>
      </c>
      <c r="H72" s="10">
        <v>-5.6848492999999998</v>
      </c>
      <c r="I72" s="10">
        <v>60.301278000000003</v>
      </c>
      <c r="J72" s="9">
        <v>31</v>
      </c>
      <c r="K72" s="10">
        <f t="shared" si="14"/>
        <v>9.4274109746065413E-2</v>
      </c>
      <c r="L72" s="11">
        <f t="shared" si="15"/>
        <v>0.92549813613092513</v>
      </c>
      <c r="M72" s="10">
        <v>-3.2850001</v>
      </c>
      <c r="N72" s="10">
        <v>40.069921000000001</v>
      </c>
      <c r="O72" s="9">
        <v>48</v>
      </c>
      <c r="P72" s="10">
        <f t="shared" si="16"/>
        <v>8.1981696445071597E-2</v>
      </c>
      <c r="Q72" s="11">
        <f t="shared" si="17"/>
        <v>0.93500217768304439</v>
      </c>
    </row>
    <row r="73" spans="1:17" x14ac:dyDescent="0.25">
      <c r="A73" s="9">
        <v>71</v>
      </c>
      <c r="B73" s="18" t="s">
        <v>81</v>
      </c>
      <c r="C73" s="10">
        <v>6.0298474000000004</v>
      </c>
      <c r="D73" s="10">
        <v>27.284003999999999</v>
      </c>
      <c r="E73" s="9">
        <v>17</v>
      </c>
      <c r="F73" s="10">
        <f t="shared" si="12"/>
        <v>0.22100302433616417</v>
      </c>
      <c r="G73" s="11">
        <f t="shared" si="13"/>
        <v>0.82772270219764799</v>
      </c>
      <c r="H73" s="10">
        <v>98.080573999999999</v>
      </c>
      <c r="I73" s="10">
        <v>59.080083999999999</v>
      </c>
      <c r="J73" s="9">
        <v>31</v>
      </c>
      <c r="K73" s="10">
        <f t="shared" si="14"/>
        <v>1.6601292239191807</v>
      </c>
      <c r="L73" s="11">
        <f t="shared" si="15"/>
        <v>0.10697220803718896</v>
      </c>
      <c r="M73" s="10">
        <v>64.360315</v>
      </c>
      <c r="N73" s="10">
        <v>37.702767000000001</v>
      </c>
      <c r="O73" s="9">
        <v>51</v>
      </c>
      <c r="P73" s="10">
        <f t="shared" si="16"/>
        <v>1.7070448702080672</v>
      </c>
      <c r="Q73" s="11">
        <f t="shared" si="17"/>
        <v>9.3895993532031097E-2</v>
      </c>
    </row>
    <row r="74" spans="1:17" x14ac:dyDescent="0.25">
      <c r="A74" s="9">
        <v>72</v>
      </c>
      <c r="B74" s="18" t="s">
        <v>82</v>
      </c>
      <c r="C74" s="10">
        <v>33.491461000000001</v>
      </c>
      <c r="D74" s="10">
        <v>27.060960999999999</v>
      </c>
      <c r="E74" s="9">
        <v>17</v>
      </c>
      <c r="F74" s="10">
        <f t="shared" si="12"/>
        <v>1.237630141812037</v>
      </c>
      <c r="G74" s="11">
        <f t="shared" si="13"/>
        <v>0.23267518290394817</v>
      </c>
      <c r="H74" s="10">
        <v>116.32877999999999</v>
      </c>
      <c r="I74" s="10">
        <v>58.095027999999999</v>
      </c>
      <c r="J74" s="9">
        <v>31</v>
      </c>
      <c r="K74" s="10">
        <f t="shared" si="14"/>
        <v>2.0023878807666637</v>
      </c>
      <c r="L74" s="11">
        <f t="shared" si="15"/>
        <v>5.4056694218508637E-2</v>
      </c>
      <c r="M74" s="10">
        <v>85.482495999999998</v>
      </c>
      <c r="N74" s="10">
        <v>37.259912999999997</v>
      </c>
      <c r="O74" s="9">
        <v>51</v>
      </c>
      <c r="P74" s="10">
        <f t="shared" si="16"/>
        <v>2.2942215672913675</v>
      </c>
      <c r="Q74" s="11">
        <f t="shared" si="17"/>
        <v>2.5929236518601042E-2</v>
      </c>
    </row>
    <row r="75" spans="1:17" x14ac:dyDescent="0.25">
      <c r="A75" s="9">
        <v>73</v>
      </c>
      <c r="B75" s="18" t="s">
        <v>83</v>
      </c>
      <c r="C75" s="10">
        <v>2.6912086999999998</v>
      </c>
      <c r="D75" s="10">
        <v>36.036123000000003</v>
      </c>
      <c r="E75" s="9">
        <v>17</v>
      </c>
      <c r="F75" s="10">
        <f t="shared" si="12"/>
        <v>7.4680861201411694E-2</v>
      </c>
      <c r="G75" s="11">
        <f t="shared" si="13"/>
        <v>0.94134039507952494</v>
      </c>
      <c r="H75" s="10">
        <v>14.858164</v>
      </c>
      <c r="I75" s="10">
        <v>59.023130999999999</v>
      </c>
      <c r="J75" s="9">
        <v>31</v>
      </c>
      <c r="K75" s="10">
        <f t="shared" si="14"/>
        <v>0.25173459537414239</v>
      </c>
      <c r="L75" s="11">
        <f t="shared" si="15"/>
        <v>0.80290763196980364</v>
      </c>
      <c r="M75" s="10">
        <v>15.667183</v>
      </c>
      <c r="N75" s="10">
        <v>39.213025999999999</v>
      </c>
      <c r="O75" s="9">
        <v>51</v>
      </c>
      <c r="P75" s="10">
        <f t="shared" si="16"/>
        <v>0.39954027011330367</v>
      </c>
      <c r="Q75" s="11">
        <f t="shared" si="17"/>
        <v>0.69116351666100606</v>
      </c>
    </row>
    <row r="76" spans="1:17" x14ac:dyDescent="0.25">
      <c r="A76" s="9">
        <v>74</v>
      </c>
      <c r="B76" s="18" t="s">
        <v>84</v>
      </c>
      <c r="C76" s="10">
        <v>54.751676000000003</v>
      </c>
      <c r="D76" s="10">
        <v>29.540424000000002</v>
      </c>
      <c r="E76" s="9">
        <v>17</v>
      </c>
      <c r="F76" s="10">
        <f t="shared" si="12"/>
        <v>1.8534492260503777</v>
      </c>
      <c r="G76" s="11">
        <f t="shared" si="13"/>
        <v>8.1255394423595681E-2</v>
      </c>
      <c r="H76" s="10">
        <v>38.636522999999997</v>
      </c>
      <c r="I76" s="10">
        <v>63.852936</v>
      </c>
      <c r="J76" s="9">
        <v>31</v>
      </c>
      <c r="K76" s="10">
        <f t="shared" si="14"/>
        <v>0.60508608406041031</v>
      </c>
      <c r="L76" s="11">
        <f t="shared" si="15"/>
        <v>0.54952596874101589</v>
      </c>
      <c r="M76" s="10">
        <v>41.524317000000003</v>
      </c>
      <c r="N76" s="10">
        <v>37.787421000000002</v>
      </c>
      <c r="O76" s="9">
        <v>51</v>
      </c>
      <c r="P76" s="10">
        <f t="shared" si="16"/>
        <v>1.0988925917966192</v>
      </c>
      <c r="Q76" s="11">
        <f t="shared" si="17"/>
        <v>0.2769755691109701</v>
      </c>
    </row>
    <row r="77" spans="1:17" x14ac:dyDescent="0.25">
      <c r="A77" s="9">
        <v>75</v>
      </c>
      <c r="B77" s="18" t="s">
        <v>85</v>
      </c>
      <c r="C77" s="10">
        <v>2.8137414999999999</v>
      </c>
      <c r="D77" s="10">
        <v>28.606618999999998</v>
      </c>
      <c r="E77" s="9">
        <v>17</v>
      </c>
      <c r="F77" s="10">
        <f t="shared" si="12"/>
        <v>9.8359806169334443E-2</v>
      </c>
      <c r="G77" s="11">
        <f t="shared" si="13"/>
        <v>0.92279705355161123</v>
      </c>
      <c r="H77" s="10">
        <v>17.177132</v>
      </c>
      <c r="I77" s="10">
        <v>67.995583999999994</v>
      </c>
      <c r="J77" s="9">
        <v>25</v>
      </c>
      <c r="K77" s="10">
        <f t="shared" si="14"/>
        <v>0.25262128787657745</v>
      </c>
      <c r="L77" s="11">
        <f t="shared" si="15"/>
        <v>0.80262641898959208</v>
      </c>
      <c r="M77" s="10">
        <v>12.256807999999999</v>
      </c>
      <c r="N77" s="10">
        <v>39.921962000000001</v>
      </c>
      <c r="O77" s="9">
        <v>45</v>
      </c>
      <c r="P77" s="10">
        <f t="shared" si="16"/>
        <v>0.3070191790674015</v>
      </c>
      <c r="Q77" s="11">
        <f t="shared" si="17"/>
        <v>0.76024507298958266</v>
      </c>
    </row>
    <row r="78" spans="1:17" x14ac:dyDescent="0.25">
      <c r="A78" s="9">
        <v>76</v>
      </c>
      <c r="B78" s="18" t="s">
        <v>86</v>
      </c>
      <c r="C78" s="10">
        <v>56.993498000000002</v>
      </c>
      <c r="D78" s="10">
        <v>30.759844000000001</v>
      </c>
      <c r="E78" s="9">
        <v>17</v>
      </c>
      <c r="F78" s="10">
        <f t="shared" si="12"/>
        <v>1.8528539351499962</v>
      </c>
      <c r="G78" s="11">
        <f t="shared" si="13"/>
        <v>8.1344748305997819E-2</v>
      </c>
      <c r="H78" s="10">
        <v>50.495581000000001</v>
      </c>
      <c r="I78" s="10">
        <v>57.447541999999999</v>
      </c>
      <c r="J78" s="9">
        <v>31</v>
      </c>
      <c r="K78" s="10">
        <f t="shared" si="14"/>
        <v>0.8789859277181955</v>
      </c>
      <c r="L78" s="11">
        <f t="shared" si="15"/>
        <v>0.38617164399425996</v>
      </c>
      <c r="M78" s="10">
        <v>53.199238999999999</v>
      </c>
      <c r="N78" s="10">
        <v>37.523977000000002</v>
      </c>
      <c r="O78" s="9">
        <v>51</v>
      </c>
      <c r="P78" s="10">
        <f t="shared" si="16"/>
        <v>1.4177398893512805</v>
      </c>
      <c r="Q78" s="11">
        <f t="shared" si="17"/>
        <v>0.16234787638245232</v>
      </c>
    </row>
    <row r="79" spans="1:17" x14ac:dyDescent="0.25">
      <c r="A79" s="9">
        <v>77</v>
      </c>
      <c r="B79" s="18" t="s">
        <v>87</v>
      </c>
      <c r="C79" s="10">
        <v>90.735012999999995</v>
      </c>
      <c r="D79" s="10">
        <v>24.010901</v>
      </c>
      <c r="E79" s="9">
        <v>17</v>
      </c>
      <c r="F79" s="10">
        <f t="shared" si="12"/>
        <v>3.7789091296490702</v>
      </c>
      <c r="G79" s="11">
        <f t="shared" si="13"/>
        <v>1.4978885589412366E-3</v>
      </c>
      <c r="H79" s="10">
        <v>-15.146062000000001</v>
      </c>
      <c r="I79" s="10">
        <v>62.529611000000003</v>
      </c>
      <c r="J79" s="9">
        <v>31</v>
      </c>
      <c r="K79" s="10">
        <f t="shared" si="14"/>
        <v>0.24222223291937639</v>
      </c>
      <c r="L79" s="11">
        <f t="shared" si="15"/>
        <v>0.81020330975132415</v>
      </c>
      <c r="M79" s="10">
        <v>22.174531999999999</v>
      </c>
      <c r="N79" s="10">
        <v>40.831449999999997</v>
      </c>
      <c r="O79" s="9">
        <v>51</v>
      </c>
      <c r="P79" s="10">
        <f t="shared" si="16"/>
        <v>0.5430748112055781</v>
      </c>
      <c r="Q79" s="11">
        <f t="shared" si="17"/>
        <v>0.58944409708413903</v>
      </c>
    </row>
    <row r="80" spans="1:17" x14ac:dyDescent="0.25">
      <c r="A80" s="9">
        <v>78</v>
      </c>
      <c r="B80" s="18" t="s">
        <v>88</v>
      </c>
      <c r="C80" s="10">
        <v>64.370487999999995</v>
      </c>
      <c r="D80" s="10">
        <v>25.190663000000001</v>
      </c>
      <c r="E80" s="9">
        <v>17</v>
      </c>
      <c r="F80" s="10">
        <f t="shared" si="12"/>
        <v>2.5553312352279094</v>
      </c>
      <c r="G80" s="11">
        <f t="shared" si="13"/>
        <v>2.0483825380438293E-2</v>
      </c>
      <c r="H80" s="10">
        <v>41.056629000000001</v>
      </c>
      <c r="I80" s="10">
        <v>62.370894</v>
      </c>
      <c r="J80" s="9">
        <v>31</v>
      </c>
      <c r="K80" s="10">
        <f t="shared" si="14"/>
        <v>0.65826584111492781</v>
      </c>
      <c r="L80" s="11">
        <f t="shared" si="15"/>
        <v>0.51522662268319319</v>
      </c>
      <c r="M80" s="10">
        <v>44.011417999999999</v>
      </c>
      <c r="N80" s="10">
        <v>37.477843999999997</v>
      </c>
      <c r="O80" s="9">
        <v>51</v>
      </c>
      <c r="P80" s="10">
        <f t="shared" si="16"/>
        <v>1.1743316397816268</v>
      </c>
      <c r="Q80" s="11">
        <f t="shared" si="17"/>
        <v>0.24571664102631605</v>
      </c>
    </row>
    <row r="81" spans="1:17" x14ac:dyDescent="0.25">
      <c r="A81" s="9">
        <v>79</v>
      </c>
      <c r="B81" s="18" t="s">
        <v>89</v>
      </c>
      <c r="C81" s="10">
        <v>53.600985000000001</v>
      </c>
      <c r="D81" s="10">
        <v>30.026475000000001</v>
      </c>
      <c r="E81" s="9">
        <v>17</v>
      </c>
      <c r="F81" s="10">
        <f t="shared" si="12"/>
        <v>1.7851241279570778</v>
      </c>
      <c r="G81" s="11">
        <f t="shared" si="13"/>
        <v>9.2094541500443661E-2</v>
      </c>
      <c r="H81" s="10">
        <v>17.716388999999999</v>
      </c>
      <c r="I81" s="10">
        <v>58.531421999999999</v>
      </c>
      <c r="J81" s="9">
        <v>31</v>
      </c>
      <c r="K81" s="10">
        <f t="shared" si="14"/>
        <v>0.30268167754407199</v>
      </c>
      <c r="L81" s="11">
        <f t="shared" si="15"/>
        <v>0.76415423181344888</v>
      </c>
      <c r="M81" s="10">
        <v>30.322089999999999</v>
      </c>
      <c r="N81" s="10">
        <v>37.840705</v>
      </c>
      <c r="O81" s="9">
        <v>51</v>
      </c>
      <c r="P81" s="10">
        <f t="shared" si="16"/>
        <v>0.80130880225408063</v>
      </c>
      <c r="Q81" s="11">
        <f t="shared" si="17"/>
        <v>0.42667054313587849</v>
      </c>
    </row>
    <row r="82" spans="1:17" x14ac:dyDescent="0.25">
      <c r="A82" s="9">
        <v>80</v>
      </c>
      <c r="B82" s="18" t="s">
        <v>90</v>
      </c>
      <c r="C82" s="10">
        <v>62.511853000000002</v>
      </c>
      <c r="D82" s="10">
        <v>28.194990000000001</v>
      </c>
      <c r="E82" s="9">
        <v>17</v>
      </c>
      <c r="F82" s="10">
        <f t="shared" si="12"/>
        <v>2.2171262695961231</v>
      </c>
      <c r="G82" s="11">
        <f t="shared" si="13"/>
        <v>4.0533899840291245E-2</v>
      </c>
      <c r="H82" s="10">
        <v>41.121172000000001</v>
      </c>
      <c r="I82" s="10">
        <v>65.446186999999995</v>
      </c>
      <c r="J82" s="9">
        <v>31</v>
      </c>
      <c r="K82" s="10">
        <f t="shared" si="14"/>
        <v>0.62832036341551889</v>
      </c>
      <c r="L82" s="11">
        <f t="shared" si="15"/>
        <v>0.53439627202501738</v>
      </c>
      <c r="M82" s="10">
        <v>52.471898000000003</v>
      </c>
      <c r="N82" s="10">
        <v>41.108654999999999</v>
      </c>
      <c r="O82" s="9">
        <v>51</v>
      </c>
      <c r="P82" s="10">
        <f t="shared" si="16"/>
        <v>1.2764197223188158</v>
      </c>
      <c r="Q82" s="11">
        <f t="shared" si="17"/>
        <v>0.20758915194052122</v>
      </c>
    </row>
    <row r="83" spans="1:17" x14ac:dyDescent="0.25">
      <c r="A83" s="9">
        <v>81</v>
      </c>
      <c r="B83" s="18" t="s">
        <v>91</v>
      </c>
      <c r="C83" s="10">
        <v>60.725509000000002</v>
      </c>
      <c r="D83" s="10">
        <v>32.195886999999999</v>
      </c>
      <c r="E83" s="9">
        <v>17</v>
      </c>
      <c r="F83" s="10">
        <f t="shared" si="12"/>
        <v>1.8861262930883067</v>
      </c>
      <c r="G83" s="11">
        <f t="shared" si="13"/>
        <v>7.648187110185041E-2</v>
      </c>
      <c r="H83" s="10">
        <v>82.757126999999997</v>
      </c>
      <c r="I83" s="10">
        <v>64.436588</v>
      </c>
      <c r="J83" s="9">
        <v>31</v>
      </c>
      <c r="K83" s="10">
        <f t="shared" si="14"/>
        <v>1.2843188872756577</v>
      </c>
      <c r="L83" s="11">
        <f t="shared" si="15"/>
        <v>0.20854588698486995</v>
      </c>
      <c r="M83" s="10">
        <v>79.273297999999997</v>
      </c>
      <c r="N83" s="10">
        <v>42.061498999999998</v>
      </c>
      <c r="O83" s="9">
        <v>51</v>
      </c>
      <c r="P83" s="10">
        <f t="shared" si="16"/>
        <v>1.8846997820976377</v>
      </c>
      <c r="Q83" s="11">
        <f t="shared" si="17"/>
        <v>6.517494914747779E-2</v>
      </c>
    </row>
    <row r="84" spans="1:17" x14ac:dyDescent="0.25">
      <c r="A84" s="9">
        <v>82</v>
      </c>
      <c r="B84" s="18" t="s">
        <v>92</v>
      </c>
      <c r="C84" s="10">
        <v>75.642487000000003</v>
      </c>
      <c r="D84" s="10">
        <v>25.781444</v>
      </c>
      <c r="E84" s="9">
        <v>17</v>
      </c>
      <c r="F84" s="10">
        <f t="shared" si="12"/>
        <v>2.9339895391429587</v>
      </c>
      <c r="G84" s="11">
        <f t="shared" si="13"/>
        <v>9.2694547192823176E-3</v>
      </c>
      <c r="H84" s="10">
        <v>18.566399000000001</v>
      </c>
      <c r="I84" s="10">
        <v>60.473965</v>
      </c>
      <c r="J84" s="9">
        <v>31</v>
      </c>
      <c r="K84" s="10">
        <f t="shared" si="14"/>
        <v>0.30701474593240247</v>
      </c>
      <c r="L84" s="11">
        <f t="shared" si="15"/>
        <v>0.76088509049614472</v>
      </c>
      <c r="M84" s="10">
        <v>38.824581999999999</v>
      </c>
      <c r="N84" s="10">
        <v>39.140537000000002</v>
      </c>
      <c r="O84" s="9">
        <v>51</v>
      </c>
      <c r="P84" s="10">
        <f t="shared" si="16"/>
        <v>0.99192767845775842</v>
      </c>
      <c r="Q84" s="11">
        <f t="shared" si="17"/>
        <v>0.32591585708867665</v>
      </c>
    </row>
    <row r="85" spans="1:17" x14ac:dyDescent="0.25">
      <c r="A85" s="9">
        <v>83</v>
      </c>
      <c r="B85" s="18" t="s">
        <v>93</v>
      </c>
      <c r="C85" s="10">
        <v>57.994706999999998</v>
      </c>
      <c r="D85" s="10">
        <v>26.842634</v>
      </c>
      <c r="E85" s="9">
        <v>17</v>
      </c>
      <c r="F85" s="10">
        <f t="shared" si="12"/>
        <v>2.1605445650378425</v>
      </c>
      <c r="G85" s="11">
        <f t="shared" si="13"/>
        <v>4.529756659476377E-2</v>
      </c>
      <c r="H85" s="10">
        <v>-4.1789424999999998</v>
      </c>
      <c r="I85" s="10">
        <v>58.538409999999999</v>
      </c>
      <c r="J85" s="9">
        <v>31</v>
      </c>
      <c r="K85" s="10">
        <f t="shared" si="14"/>
        <v>7.138804248355908E-2</v>
      </c>
      <c r="L85" s="11">
        <f t="shared" si="15"/>
        <v>0.94354750504578422</v>
      </c>
      <c r="M85" s="10">
        <v>17.685514999999999</v>
      </c>
      <c r="N85" s="10">
        <v>37.524619000000001</v>
      </c>
      <c r="O85" s="9">
        <v>51</v>
      </c>
      <c r="P85" s="10">
        <f t="shared" si="16"/>
        <v>0.47130431890594277</v>
      </c>
      <c r="Q85" s="11">
        <f t="shared" si="17"/>
        <v>0.63943338452723231</v>
      </c>
    </row>
    <row r="86" spans="1:17" x14ac:dyDescent="0.25">
      <c r="A86" s="9">
        <v>84</v>
      </c>
      <c r="B86" s="18" t="s">
        <v>94</v>
      </c>
      <c r="C86" s="10">
        <v>46.845860000000002</v>
      </c>
      <c r="D86" s="10">
        <v>27.310424999999999</v>
      </c>
      <c r="E86" s="9">
        <v>17</v>
      </c>
      <c r="F86" s="10">
        <f t="shared" si="12"/>
        <v>1.7153105453320483</v>
      </c>
      <c r="G86" s="11">
        <f t="shared" si="13"/>
        <v>0.10445646503210243</v>
      </c>
      <c r="H86" s="10">
        <v>-34.388672999999997</v>
      </c>
      <c r="I86" s="10">
        <v>59.219492000000002</v>
      </c>
      <c r="J86" s="9">
        <v>31</v>
      </c>
      <c r="K86" s="10">
        <f t="shared" si="14"/>
        <v>0.58069854770115215</v>
      </c>
      <c r="L86" s="11">
        <f t="shared" si="15"/>
        <v>0.56564164809065831</v>
      </c>
      <c r="M86" s="10">
        <v>-1.5363711</v>
      </c>
      <c r="N86" s="10">
        <v>38.696061</v>
      </c>
      <c r="O86" s="9">
        <v>51</v>
      </c>
      <c r="P86" s="10">
        <f t="shared" si="16"/>
        <v>3.9703552772464359E-2</v>
      </c>
      <c r="Q86" s="11">
        <f t="shared" si="17"/>
        <v>0.96848448936755127</v>
      </c>
    </row>
    <row r="87" spans="1:17" x14ac:dyDescent="0.25">
      <c r="A87" s="9">
        <v>85</v>
      </c>
      <c r="B87" s="18" t="s">
        <v>95</v>
      </c>
      <c r="C87" s="10">
        <v>44.316859000000001</v>
      </c>
      <c r="D87" s="10">
        <v>32.597489000000003</v>
      </c>
      <c r="E87" s="9">
        <v>17</v>
      </c>
      <c r="F87" s="10">
        <f t="shared" si="12"/>
        <v>1.3595175689759416</v>
      </c>
      <c r="G87" s="11">
        <f t="shared" si="13"/>
        <v>0.19174386032362919</v>
      </c>
      <c r="H87" s="10">
        <v>28.935141999999999</v>
      </c>
      <c r="I87" s="10">
        <v>65.018199999999993</v>
      </c>
      <c r="J87" s="9">
        <v>31</v>
      </c>
      <c r="K87" s="10">
        <f t="shared" si="14"/>
        <v>0.44503142197107892</v>
      </c>
      <c r="L87" s="11">
        <f t="shared" si="15"/>
        <v>0.65938910198337963</v>
      </c>
      <c r="M87" s="10">
        <v>38.167532999999999</v>
      </c>
      <c r="N87" s="10">
        <v>41.338638000000003</v>
      </c>
      <c r="O87" s="9">
        <v>51</v>
      </c>
      <c r="P87" s="10">
        <f t="shared" si="16"/>
        <v>0.92328956266048234</v>
      </c>
      <c r="Q87" s="11">
        <f t="shared" si="17"/>
        <v>0.36020407095416795</v>
      </c>
    </row>
    <row r="88" spans="1:17" x14ac:dyDescent="0.25">
      <c r="A88" s="9">
        <v>86</v>
      </c>
      <c r="B88" s="18" t="s">
        <v>96</v>
      </c>
      <c r="C88" s="10">
        <v>54.520249</v>
      </c>
      <c r="D88" s="10">
        <v>28.608702999999998</v>
      </c>
      <c r="E88" s="9">
        <v>17</v>
      </c>
      <c r="F88" s="10">
        <f t="shared" si="12"/>
        <v>1.9057224998980207</v>
      </c>
      <c r="G88" s="11">
        <f t="shared" si="13"/>
        <v>7.3740185550348114E-2</v>
      </c>
      <c r="H88" s="10">
        <v>72.693087000000006</v>
      </c>
      <c r="I88" s="10">
        <v>62.620953</v>
      </c>
      <c r="J88" s="9">
        <v>31</v>
      </c>
      <c r="K88" s="10">
        <f t="shared" si="14"/>
        <v>1.1608428731514195</v>
      </c>
      <c r="L88" s="11">
        <f t="shared" si="15"/>
        <v>0.25456726342044683</v>
      </c>
      <c r="M88" s="10">
        <v>69.288362000000006</v>
      </c>
      <c r="N88" s="10">
        <v>40.144174</v>
      </c>
      <c r="O88" s="9">
        <v>51</v>
      </c>
      <c r="P88" s="10">
        <f t="shared" si="16"/>
        <v>1.7259879852055247</v>
      </c>
      <c r="Q88" s="11">
        <f t="shared" si="17"/>
        <v>9.0404033148845694E-2</v>
      </c>
    </row>
    <row r="89" spans="1:17" x14ac:dyDescent="0.25">
      <c r="A89" s="9">
        <v>87</v>
      </c>
      <c r="B89" s="18" t="s">
        <v>97</v>
      </c>
      <c r="C89" s="10">
        <v>34.175798</v>
      </c>
      <c r="D89" s="10">
        <v>35.189179000000003</v>
      </c>
      <c r="E89" s="9">
        <v>17</v>
      </c>
      <c r="F89" s="10">
        <f t="shared" si="12"/>
        <v>0.97120191408841894</v>
      </c>
      <c r="G89" s="11">
        <f t="shared" si="13"/>
        <v>0.34506441985405767</v>
      </c>
      <c r="H89" s="10">
        <v>89.078044000000006</v>
      </c>
      <c r="I89" s="10">
        <v>58.869495000000001</v>
      </c>
      <c r="J89" s="9">
        <v>31</v>
      </c>
      <c r="K89" s="10">
        <f t="shared" si="14"/>
        <v>1.5131443543043812</v>
      </c>
      <c r="L89" s="11">
        <f t="shared" si="15"/>
        <v>0.14037235996283673</v>
      </c>
      <c r="M89" s="10">
        <v>75.214256000000006</v>
      </c>
      <c r="N89" s="10">
        <v>39.078820999999998</v>
      </c>
      <c r="O89" s="9">
        <v>51</v>
      </c>
      <c r="P89" s="10">
        <f t="shared" si="16"/>
        <v>1.9246807880923533</v>
      </c>
      <c r="Q89" s="11">
        <f t="shared" si="17"/>
        <v>5.985637766569922E-2</v>
      </c>
    </row>
    <row r="90" spans="1:17" x14ac:dyDescent="0.25">
      <c r="A90" s="9">
        <v>88</v>
      </c>
      <c r="B90" s="18" t="s">
        <v>98</v>
      </c>
      <c r="C90" s="10">
        <v>46.636612999999997</v>
      </c>
      <c r="D90" s="10">
        <v>36.302565999999999</v>
      </c>
      <c r="E90" s="9">
        <v>17</v>
      </c>
      <c r="F90" s="10">
        <f t="shared" si="12"/>
        <v>1.2846643678025405</v>
      </c>
      <c r="G90" s="11">
        <f t="shared" si="13"/>
        <v>0.21613954858698584</v>
      </c>
      <c r="H90" s="10">
        <v>1.4805599</v>
      </c>
      <c r="I90" s="10">
        <v>66.170968999999999</v>
      </c>
      <c r="J90" s="9">
        <v>31</v>
      </c>
      <c r="K90" s="10">
        <f t="shared" si="14"/>
        <v>2.2374765284153539E-2</v>
      </c>
      <c r="L90" s="11">
        <f t="shared" si="15"/>
        <v>0.98229241328694528</v>
      </c>
      <c r="M90" s="10">
        <v>19.736955999999999</v>
      </c>
      <c r="N90" s="10">
        <v>44.725203</v>
      </c>
      <c r="O90" s="9">
        <v>51</v>
      </c>
      <c r="P90" s="10">
        <f t="shared" si="16"/>
        <v>0.44129382710683279</v>
      </c>
      <c r="Q90" s="11">
        <f t="shared" si="17"/>
        <v>0.66086558972110976</v>
      </c>
    </row>
    <row r="91" spans="1:17" x14ac:dyDescent="0.25">
      <c r="A91" s="9">
        <v>89</v>
      </c>
      <c r="B91" s="18" t="s">
        <v>99</v>
      </c>
      <c r="C91" s="10">
        <v>25.563651</v>
      </c>
      <c r="D91" s="10">
        <v>28.360514999999999</v>
      </c>
      <c r="E91" s="9">
        <v>17</v>
      </c>
      <c r="F91" s="10">
        <f t="shared" si="12"/>
        <v>0.90138176263724412</v>
      </c>
      <c r="G91" s="11">
        <f t="shared" si="13"/>
        <v>0.37997867871922686</v>
      </c>
      <c r="H91" s="10">
        <v>-0.11638828</v>
      </c>
      <c r="I91" s="10">
        <v>59.600937000000002</v>
      </c>
      <c r="J91" s="9">
        <v>31</v>
      </c>
      <c r="K91" s="10">
        <f t="shared" si="14"/>
        <v>1.9527927891469221E-3</v>
      </c>
      <c r="L91" s="11">
        <f t="shared" si="15"/>
        <v>0.99845441045580663</v>
      </c>
      <c r="M91" s="10">
        <v>11.218645</v>
      </c>
      <c r="N91" s="10">
        <v>38.491728999999999</v>
      </c>
      <c r="O91" s="9">
        <v>51</v>
      </c>
      <c r="P91" s="10">
        <f t="shared" si="16"/>
        <v>0.29145599045446879</v>
      </c>
      <c r="Q91" s="11">
        <f t="shared" si="17"/>
        <v>0.77188477801910493</v>
      </c>
    </row>
    <row r="92" spans="1:17" x14ac:dyDescent="0.25">
      <c r="A92" s="9">
        <v>90</v>
      </c>
      <c r="B92" s="18" t="s">
        <v>100</v>
      </c>
      <c r="C92" s="10">
        <v>69.054585000000003</v>
      </c>
      <c r="D92" s="10">
        <v>29.623104000000001</v>
      </c>
      <c r="E92" s="9">
        <v>17</v>
      </c>
      <c r="F92" s="10">
        <f t="shared" si="12"/>
        <v>2.3311056464575759</v>
      </c>
      <c r="G92" s="11">
        <f t="shared" si="13"/>
        <v>3.2312445266316332E-2</v>
      </c>
      <c r="H92" s="10">
        <v>-8.1426418999999992</v>
      </c>
      <c r="I92" s="10">
        <v>58.152704</v>
      </c>
      <c r="J92" s="9">
        <v>31</v>
      </c>
      <c r="K92" s="10">
        <f t="shared" si="14"/>
        <v>0.14002172452720341</v>
      </c>
      <c r="L92" s="11">
        <f t="shared" si="15"/>
        <v>0.88954864367463726</v>
      </c>
      <c r="M92" s="10">
        <v>18.038539</v>
      </c>
      <c r="N92" s="10">
        <v>38.186214999999997</v>
      </c>
      <c r="O92" s="9">
        <v>51</v>
      </c>
      <c r="P92" s="10">
        <f t="shared" si="16"/>
        <v>0.47238352897766905</v>
      </c>
      <c r="Q92" s="11">
        <f t="shared" si="17"/>
        <v>0.6386682607929538</v>
      </c>
    </row>
    <row r="93" spans="1:17" x14ac:dyDescent="0.25">
      <c r="A93" s="9">
        <v>91</v>
      </c>
      <c r="B93" s="18" t="s">
        <v>101</v>
      </c>
      <c r="C93" s="10">
        <v>36.867097000000001</v>
      </c>
      <c r="D93" s="10">
        <v>27.229824000000001</v>
      </c>
      <c r="E93" s="9">
        <v>17</v>
      </c>
      <c r="F93" s="10">
        <f t="shared" si="12"/>
        <v>1.353923440709716</v>
      </c>
      <c r="G93" s="11">
        <f t="shared" si="13"/>
        <v>0.19348750878216045</v>
      </c>
      <c r="H93" s="10">
        <v>-21.163612000000001</v>
      </c>
      <c r="I93" s="10">
        <v>58.710445999999997</v>
      </c>
      <c r="J93" s="9">
        <v>31</v>
      </c>
      <c r="K93" s="10">
        <f t="shared" si="14"/>
        <v>0.36047438644904861</v>
      </c>
      <c r="L93" s="11">
        <f t="shared" si="15"/>
        <v>0.72093708583845162</v>
      </c>
      <c r="M93" s="10">
        <v>2.9716298999999999</v>
      </c>
      <c r="N93" s="10">
        <v>38.137855999999999</v>
      </c>
      <c r="O93" s="9">
        <v>51</v>
      </c>
      <c r="P93" s="10">
        <f t="shared" si="16"/>
        <v>7.7918116319910594E-2</v>
      </c>
      <c r="Q93" s="11">
        <f t="shared" si="17"/>
        <v>0.9381980921866373</v>
      </c>
    </row>
    <row r="94" spans="1:17" x14ac:dyDescent="0.25">
      <c r="A94" s="9">
        <v>92</v>
      </c>
      <c r="B94" s="18" t="s">
        <v>102</v>
      </c>
      <c r="C94" s="10">
        <v>-2.4886415999999998</v>
      </c>
      <c r="D94" s="10">
        <v>31.028562999999998</v>
      </c>
      <c r="E94" s="9">
        <v>17</v>
      </c>
      <c r="F94" s="10">
        <f t="shared" si="12"/>
        <v>8.0204861565777316E-2</v>
      </c>
      <c r="G94" s="11">
        <f t="shared" si="13"/>
        <v>0.93701095750218499</v>
      </c>
      <c r="H94" s="10">
        <v>42.079278000000002</v>
      </c>
      <c r="I94" s="10">
        <v>58.131964000000004</v>
      </c>
      <c r="J94" s="9">
        <v>31</v>
      </c>
      <c r="K94" s="10">
        <f t="shared" si="14"/>
        <v>0.72385784178907153</v>
      </c>
      <c r="L94" s="11">
        <f t="shared" si="15"/>
        <v>0.47458045943474969</v>
      </c>
      <c r="M94" s="10">
        <v>32.752901999999999</v>
      </c>
      <c r="N94" s="10">
        <v>38.346608000000003</v>
      </c>
      <c r="O94" s="9">
        <v>51</v>
      </c>
      <c r="P94" s="10">
        <f t="shared" si="16"/>
        <v>0.85412774970865735</v>
      </c>
      <c r="Q94" s="11">
        <f t="shared" si="17"/>
        <v>0.39702851112288262</v>
      </c>
    </row>
    <row r="95" spans="1:17" x14ac:dyDescent="0.25">
      <c r="A95" s="9">
        <v>93</v>
      </c>
      <c r="B95" s="18" t="s">
        <v>103</v>
      </c>
      <c r="C95" s="10">
        <v>48.813490000000002</v>
      </c>
      <c r="D95" s="10">
        <v>32.900236</v>
      </c>
      <c r="E95" s="9">
        <v>17</v>
      </c>
      <c r="F95" s="10">
        <f t="shared" si="12"/>
        <v>1.4836820623414373</v>
      </c>
      <c r="G95" s="11">
        <f t="shared" si="13"/>
        <v>0.15619690888438137</v>
      </c>
      <c r="H95" s="10">
        <v>64.507310000000004</v>
      </c>
      <c r="I95" s="10">
        <v>59.709578999999998</v>
      </c>
      <c r="J95" s="9">
        <v>31</v>
      </c>
      <c r="K95" s="10">
        <f t="shared" si="14"/>
        <v>1.0803511108326522</v>
      </c>
      <c r="L95" s="11">
        <f t="shared" si="15"/>
        <v>0.28831951859022703</v>
      </c>
      <c r="M95" s="10">
        <v>60.923008000000003</v>
      </c>
      <c r="N95" s="10">
        <v>37.646008999999999</v>
      </c>
      <c r="O95" s="9">
        <v>51</v>
      </c>
      <c r="P95" s="10">
        <f t="shared" si="16"/>
        <v>1.6183125281620159</v>
      </c>
      <c r="Q95" s="11">
        <f t="shared" si="17"/>
        <v>0.11176401660657867</v>
      </c>
    </row>
    <row r="96" spans="1:17" x14ac:dyDescent="0.25">
      <c r="A96" s="9">
        <v>94</v>
      </c>
      <c r="B96" s="18" t="s">
        <v>104</v>
      </c>
      <c r="C96" s="10">
        <v>49.059755000000003</v>
      </c>
      <c r="D96" s="10">
        <v>37.907043999999999</v>
      </c>
      <c r="E96" s="9">
        <v>17</v>
      </c>
      <c r="F96" s="10">
        <f t="shared" si="12"/>
        <v>1.2942120994715389</v>
      </c>
      <c r="G96" s="11">
        <f t="shared" si="13"/>
        <v>0.21289810263717757</v>
      </c>
      <c r="H96" s="10">
        <v>18.968724000000002</v>
      </c>
      <c r="I96" s="10">
        <v>67.024006</v>
      </c>
      <c r="J96" s="9">
        <v>31</v>
      </c>
      <c r="K96" s="10">
        <f t="shared" si="14"/>
        <v>0.28301388013124734</v>
      </c>
      <c r="L96" s="11">
        <f t="shared" si="15"/>
        <v>0.77904752695869628</v>
      </c>
      <c r="M96" s="10">
        <v>32.886735999999999</v>
      </c>
      <c r="N96" s="10">
        <v>45.549272999999999</v>
      </c>
      <c r="O96" s="9">
        <v>51</v>
      </c>
      <c r="P96" s="10">
        <f t="shared" si="16"/>
        <v>0.72200353230665171</v>
      </c>
      <c r="Q96" s="11">
        <f t="shared" si="17"/>
        <v>0.47358987218246718</v>
      </c>
    </row>
    <row r="97" spans="1:17" x14ac:dyDescent="0.25">
      <c r="A97" s="9">
        <v>95</v>
      </c>
      <c r="B97" s="18" t="s">
        <v>105</v>
      </c>
      <c r="C97" s="10">
        <v>53.530512000000002</v>
      </c>
      <c r="D97" s="10">
        <v>30.951526999999999</v>
      </c>
      <c r="E97" s="9">
        <v>17</v>
      </c>
      <c r="F97" s="10">
        <f t="shared" si="12"/>
        <v>1.7294950262066231</v>
      </c>
      <c r="G97" s="11">
        <f t="shared" si="13"/>
        <v>0.10183426252325707</v>
      </c>
      <c r="H97" s="10">
        <v>39.964528000000001</v>
      </c>
      <c r="I97" s="10">
        <v>63.617761999999999</v>
      </c>
      <c r="J97" s="9">
        <v>31</v>
      </c>
      <c r="K97" s="10">
        <f t="shared" si="14"/>
        <v>0.62819764077837259</v>
      </c>
      <c r="L97" s="11">
        <f t="shared" si="15"/>
        <v>0.5344756036957059</v>
      </c>
      <c r="M97" s="10">
        <v>47.422863</v>
      </c>
      <c r="N97" s="10">
        <v>41.668697999999999</v>
      </c>
      <c r="O97" s="9">
        <v>51</v>
      </c>
      <c r="P97" s="10">
        <f t="shared" si="16"/>
        <v>1.1380932276789641</v>
      </c>
      <c r="Q97" s="11">
        <f t="shared" si="17"/>
        <v>0.26039987879401072</v>
      </c>
    </row>
    <row r="98" spans="1:17" x14ac:dyDescent="0.25">
      <c r="A98" s="9">
        <v>96</v>
      </c>
      <c r="B98" s="18" t="s">
        <v>106</v>
      </c>
      <c r="C98" s="10">
        <v>40.667845999999997</v>
      </c>
      <c r="D98" s="10">
        <v>31.131017</v>
      </c>
      <c r="E98" s="9">
        <v>17</v>
      </c>
      <c r="F98" s="10">
        <f t="shared" si="12"/>
        <v>1.3063449228144393</v>
      </c>
      <c r="G98" s="11">
        <f t="shared" si="13"/>
        <v>0.20883436065967398</v>
      </c>
      <c r="H98" s="10">
        <v>25.717580000000002</v>
      </c>
      <c r="I98" s="10">
        <v>59.608694999999997</v>
      </c>
      <c r="J98" s="9">
        <v>31</v>
      </c>
      <c r="K98" s="10">
        <f t="shared" si="14"/>
        <v>0.43144007765981124</v>
      </c>
      <c r="L98" s="11">
        <f t="shared" si="15"/>
        <v>0.66913411170921411</v>
      </c>
      <c r="M98" s="10">
        <v>34.555163999999998</v>
      </c>
      <c r="N98" s="10">
        <v>39.659157</v>
      </c>
      <c r="O98" s="9">
        <v>51</v>
      </c>
      <c r="P98" s="10">
        <f t="shared" si="16"/>
        <v>0.87130354283627354</v>
      </c>
      <c r="Q98" s="11">
        <f t="shared" si="17"/>
        <v>0.38767163665809601</v>
      </c>
    </row>
    <row r="99" spans="1:17" x14ac:dyDescent="0.25">
      <c r="A99" s="9">
        <v>97</v>
      </c>
      <c r="B99" s="18" t="s">
        <v>107</v>
      </c>
      <c r="C99" s="10">
        <v>27.401647000000001</v>
      </c>
      <c r="D99" s="10">
        <v>30.449498999999999</v>
      </c>
      <c r="E99" s="9">
        <v>17</v>
      </c>
      <c r="F99" s="10">
        <f t="shared" ref="F99:F126" si="18">ABS(C99/D99)</f>
        <v>0.89990469137111262</v>
      </c>
      <c r="G99" s="11">
        <f t="shared" ref="G99:G130" si="19">_xlfn.T.DIST.2T(F99,E99)</f>
        <v>0.38074210890855964</v>
      </c>
      <c r="H99" s="10">
        <v>101.34098</v>
      </c>
      <c r="I99" s="10">
        <v>55.313395</v>
      </c>
      <c r="J99" s="9">
        <v>31</v>
      </c>
      <c r="K99" s="10">
        <f t="shared" ref="K99:K130" si="20">ABS(H99/I99)</f>
        <v>1.8321236655244177</v>
      </c>
      <c r="L99" s="11">
        <f t="shared" ref="L99:L130" si="21">_xlfn.T.DIST.2T(K99,J99)</f>
        <v>7.655599911627628E-2</v>
      </c>
      <c r="M99" s="10">
        <v>80.513122999999993</v>
      </c>
      <c r="N99" s="10">
        <v>35.866019000000001</v>
      </c>
      <c r="O99" s="9">
        <v>51</v>
      </c>
      <c r="P99" s="10">
        <f t="shared" ref="P99:P130" si="22">ABS(M99/N99)</f>
        <v>2.2448302110139404</v>
      </c>
      <c r="Q99" s="11">
        <f t="shared" ref="Q99:Q130" si="23">_xlfn.T.DIST.2T(P99,O99)</f>
        <v>2.9144409007087015E-2</v>
      </c>
    </row>
    <row r="100" spans="1:17" x14ac:dyDescent="0.25">
      <c r="A100" s="9">
        <v>98</v>
      </c>
      <c r="B100" s="18" t="s">
        <v>108</v>
      </c>
      <c r="C100" s="10">
        <v>-11.383321</v>
      </c>
      <c r="D100" s="10">
        <v>29.141780000000001</v>
      </c>
      <c r="E100" s="9">
        <v>17</v>
      </c>
      <c r="F100" s="10">
        <f t="shared" si="18"/>
        <v>0.39061858953022088</v>
      </c>
      <c r="G100" s="11">
        <f t="shared" si="19"/>
        <v>0.70093081164585413</v>
      </c>
      <c r="H100" s="10">
        <v>118.94567000000001</v>
      </c>
      <c r="I100" s="10">
        <v>54.595241999999999</v>
      </c>
      <c r="J100" s="9">
        <v>31</v>
      </c>
      <c r="K100" s="10">
        <f t="shared" si="20"/>
        <v>2.1786819811147646</v>
      </c>
      <c r="L100" s="11">
        <f t="shared" si="21"/>
        <v>3.7079680693958998E-2</v>
      </c>
      <c r="M100" s="10">
        <v>77.680183</v>
      </c>
      <c r="N100" s="10">
        <v>36.495080000000002</v>
      </c>
      <c r="O100" s="9">
        <v>51</v>
      </c>
      <c r="P100" s="10">
        <f t="shared" si="22"/>
        <v>2.1285111034144877</v>
      </c>
      <c r="Q100" s="11">
        <f t="shared" si="23"/>
        <v>3.8146919430191384E-2</v>
      </c>
    </row>
    <row r="101" spans="1:17" x14ac:dyDescent="0.25">
      <c r="A101" s="9">
        <v>99</v>
      </c>
      <c r="B101" s="18" t="s">
        <v>109</v>
      </c>
      <c r="C101" s="10">
        <v>23.529140999999999</v>
      </c>
      <c r="D101" s="10">
        <v>32.432991999999999</v>
      </c>
      <c r="E101" s="9">
        <v>17</v>
      </c>
      <c r="F101" s="10">
        <f t="shared" si="18"/>
        <v>0.72546933073581366</v>
      </c>
      <c r="G101" s="11">
        <f t="shared" si="19"/>
        <v>0.47803295157381687</v>
      </c>
      <c r="H101" s="10">
        <v>111.12683</v>
      </c>
      <c r="I101" s="10">
        <v>54.444401999999997</v>
      </c>
      <c r="J101" s="9">
        <v>31</v>
      </c>
      <c r="K101" s="10">
        <f t="shared" si="20"/>
        <v>2.0411066320463949</v>
      </c>
      <c r="L101" s="11">
        <f t="shared" si="21"/>
        <v>4.983206398504321E-2</v>
      </c>
      <c r="M101" s="10">
        <v>87.046846000000002</v>
      </c>
      <c r="N101" s="10">
        <v>36.062094000000002</v>
      </c>
      <c r="O101" s="9">
        <v>51</v>
      </c>
      <c r="P101" s="10">
        <f t="shared" si="22"/>
        <v>2.4138045339241807</v>
      </c>
      <c r="Q101" s="11">
        <f t="shared" si="23"/>
        <v>1.9415959275767756E-2</v>
      </c>
    </row>
    <row r="102" spans="1:17" x14ac:dyDescent="0.25">
      <c r="A102" s="9">
        <v>100</v>
      </c>
      <c r="B102" s="18" t="s">
        <v>110</v>
      </c>
      <c r="C102" s="10">
        <v>41.268135000000001</v>
      </c>
      <c r="D102" s="10">
        <v>30.522248000000001</v>
      </c>
      <c r="E102" s="9">
        <v>17</v>
      </c>
      <c r="F102" s="10">
        <f t="shared" si="18"/>
        <v>1.3520673510024557</v>
      </c>
      <c r="G102" s="11">
        <f t="shared" si="19"/>
        <v>0.19406883465377739</v>
      </c>
      <c r="H102" s="10">
        <v>54.821480999999999</v>
      </c>
      <c r="I102" s="10">
        <v>61.340684000000003</v>
      </c>
      <c r="J102" s="9">
        <v>31</v>
      </c>
      <c r="K102" s="10">
        <f t="shared" si="20"/>
        <v>0.8937213840002175</v>
      </c>
      <c r="L102" s="11">
        <f t="shared" si="21"/>
        <v>0.37835722406226202</v>
      </c>
      <c r="M102" s="10">
        <v>53.975866000000003</v>
      </c>
      <c r="N102" s="10">
        <v>39.431815999999998</v>
      </c>
      <c r="O102" s="9">
        <v>51</v>
      </c>
      <c r="P102" s="10">
        <f t="shared" si="22"/>
        <v>1.3688404815035657</v>
      </c>
      <c r="Q102" s="11">
        <f t="shared" si="23"/>
        <v>0.17704832356757422</v>
      </c>
    </row>
    <row r="103" spans="1:17" x14ac:dyDescent="0.25">
      <c r="A103" s="9">
        <v>101</v>
      </c>
      <c r="B103" s="18" t="s">
        <v>111</v>
      </c>
      <c r="C103" s="10">
        <v>58.52525</v>
      </c>
      <c r="D103" s="10">
        <v>29.506851000000001</v>
      </c>
      <c r="E103" s="9">
        <v>17</v>
      </c>
      <c r="F103" s="10">
        <f t="shared" si="18"/>
        <v>1.9834461495060927</v>
      </c>
      <c r="G103" s="11">
        <f t="shared" si="19"/>
        <v>6.370961671345661E-2</v>
      </c>
      <c r="H103" s="10">
        <v>32.619720999999998</v>
      </c>
      <c r="I103" s="10">
        <v>61.870018999999999</v>
      </c>
      <c r="J103" s="9">
        <v>31</v>
      </c>
      <c r="K103" s="10">
        <f t="shared" si="20"/>
        <v>0.52722985263670274</v>
      </c>
      <c r="L103" s="11">
        <f t="shared" si="21"/>
        <v>0.60178712178131821</v>
      </c>
      <c r="M103" s="10">
        <v>45.61063</v>
      </c>
      <c r="N103" s="10">
        <v>39.526474999999998</v>
      </c>
      <c r="O103" s="9">
        <v>51</v>
      </c>
      <c r="P103" s="10">
        <f t="shared" si="22"/>
        <v>1.1539260710700867</v>
      </c>
      <c r="Q103" s="11">
        <f t="shared" si="23"/>
        <v>0.25390945377928748</v>
      </c>
    </row>
    <row r="104" spans="1:17" x14ac:dyDescent="0.25">
      <c r="A104" s="9">
        <v>102</v>
      </c>
      <c r="B104" s="18" t="s">
        <v>112</v>
      </c>
      <c r="C104" s="10">
        <v>53.271157000000002</v>
      </c>
      <c r="D104" s="10">
        <v>30.177931000000001</v>
      </c>
      <c r="E104" s="9">
        <v>17</v>
      </c>
      <c r="F104" s="10">
        <f t="shared" si="18"/>
        <v>1.7652355623717213</v>
      </c>
      <c r="G104" s="11">
        <f t="shared" si="19"/>
        <v>9.5479036439607867E-2</v>
      </c>
      <c r="H104" s="10">
        <v>27.128613999999999</v>
      </c>
      <c r="I104" s="10">
        <v>59.442785000000001</v>
      </c>
      <c r="J104" s="9">
        <v>31</v>
      </c>
      <c r="K104" s="10">
        <f t="shared" si="20"/>
        <v>0.45638194778390678</v>
      </c>
      <c r="L104" s="11">
        <f t="shared" si="21"/>
        <v>0.65129688545419229</v>
      </c>
      <c r="M104" s="10">
        <v>39.986958000000001</v>
      </c>
      <c r="N104" s="10">
        <v>39.124498000000003</v>
      </c>
      <c r="O104" s="9">
        <v>51</v>
      </c>
      <c r="P104" s="10">
        <f t="shared" si="22"/>
        <v>1.022043988909455</v>
      </c>
      <c r="Q104" s="11">
        <f t="shared" si="23"/>
        <v>0.31158383457315375</v>
      </c>
    </row>
    <row r="105" spans="1:17" x14ac:dyDescent="0.25">
      <c r="A105" s="9">
        <v>103</v>
      </c>
      <c r="B105" s="18" t="s">
        <v>113</v>
      </c>
      <c r="C105" s="10">
        <v>20.801462999999998</v>
      </c>
      <c r="D105" s="10">
        <v>27.520537999999998</v>
      </c>
      <c r="E105" s="9">
        <v>17</v>
      </c>
      <c r="F105" s="10">
        <f t="shared" si="18"/>
        <v>0.75585233835181564</v>
      </c>
      <c r="G105" s="11">
        <f t="shared" si="19"/>
        <v>0.46008378861860189</v>
      </c>
      <c r="H105" s="10">
        <v>86.151488000000001</v>
      </c>
      <c r="I105" s="10">
        <v>56.304738999999998</v>
      </c>
      <c r="J105" s="9">
        <v>31</v>
      </c>
      <c r="K105" s="10">
        <f t="shared" si="20"/>
        <v>1.5300930175699776</v>
      </c>
      <c r="L105" s="11">
        <f t="shared" si="21"/>
        <v>0.13613531463190048</v>
      </c>
      <c r="M105" s="10">
        <v>65.701380999999998</v>
      </c>
      <c r="N105" s="10">
        <v>36.327696000000003</v>
      </c>
      <c r="O105" s="9">
        <v>51</v>
      </c>
      <c r="P105" s="10">
        <f t="shared" si="22"/>
        <v>1.8085755011823483</v>
      </c>
      <c r="Q105" s="11">
        <f t="shared" si="23"/>
        <v>7.6414175452614669E-2</v>
      </c>
    </row>
    <row r="106" spans="1:17" x14ac:dyDescent="0.25">
      <c r="A106" s="9">
        <v>104</v>
      </c>
      <c r="B106" s="18" t="s">
        <v>114</v>
      </c>
      <c r="C106" s="10">
        <v>40.291195000000002</v>
      </c>
      <c r="D106" s="10">
        <v>25.096727000000001</v>
      </c>
      <c r="E106" s="9">
        <v>17</v>
      </c>
      <c r="F106" s="10">
        <f t="shared" si="18"/>
        <v>1.6054362387573486</v>
      </c>
      <c r="G106" s="11">
        <f t="shared" si="19"/>
        <v>0.12681237214466781</v>
      </c>
      <c r="H106" s="10">
        <v>68.958183000000005</v>
      </c>
      <c r="I106" s="10">
        <v>57.181586000000003</v>
      </c>
      <c r="J106" s="9">
        <v>31</v>
      </c>
      <c r="K106" s="10">
        <f t="shared" si="20"/>
        <v>1.2059508632726628</v>
      </c>
      <c r="L106" s="11">
        <f t="shared" si="21"/>
        <v>0.23696032047697599</v>
      </c>
      <c r="M106" s="10">
        <v>59.174176000000003</v>
      </c>
      <c r="N106" s="10">
        <v>36.483440999999999</v>
      </c>
      <c r="O106" s="9">
        <v>51</v>
      </c>
      <c r="P106" s="10">
        <f t="shared" si="22"/>
        <v>1.6219461316710779</v>
      </c>
      <c r="Q106" s="11">
        <f t="shared" si="23"/>
        <v>0.11098155692797318</v>
      </c>
    </row>
    <row r="107" spans="1:17" x14ac:dyDescent="0.25">
      <c r="A107" s="9">
        <v>105</v>
      </c>
      <c r="B107" s="18" t="s">
        <v>115</v>
      </c>
      <c r="C107" s="10">
        <v>34.170701999999999</v>
      </c>
      <c r="D107" s="10">
        <v>28.826464999999999</v>
      </c>
      <c r="E107" s="9">
        <v>17</v>
      </c>
      <c r="F107" s="10">
        <f t="shared" si="18"/>
        <v>1.1853934223290994</v>
      </c>
      <c r="G107" s="11">
        <f t="shared" si="19"/>
        <v>0.25216794716556212</v>
      </c>
      <c r="H107" s="10">
        <v>113.68115</v>
      </c>
      <c r="I107" s="10">
        <v>55.734588000000002</v>
      </c>
      <c r="J107" s="9">
        <v>31</v>
      </c>
      <c r="K107" s="10">
        <f t="shared" si="20"/>
        <v>2.039687635261608</v>
      </c>
      <c r="L107" s="11">
        <f t="shared" si="21"/>
        <v>4.9981614739822322E-2</v>
      </c>
      <c r="M107" s="10">
        <v>87.986243000000002</v>
      </c>
      <c r="N107" s="10">
        <v>37.331817999999998</v>
      </c>
      <c r="O107" s="9">
        <v>51</v>
      </c>
      <c r="P107" s="10">
        <f t="shared" si="22"/>
        <v>2.3568700297424572</v>
      </c>
      <c r="Q107" s="11">
        <f t="shared" si="23"/>
        <v>2.230740049068447E-2</v>
      </c>
    </row>
    <row r="108" spans="1:17" x14ac:dyDescent="0.25">
      <c r="A108" s="9">
        <v>106</v>
      </c>
      <c r="B108" s="18" t="s">
        <v>116</v>
      </c>
      <c r="C108" s="10">
        <v>9.0397417000000004</v>
      </c>
      <c r="D108" s="10">
        <v>27.866886999999998</v>
      </c>
      <c r="E108" s="9">
        <v>17</v>
      </c>
      <c r="F108" s="10">
        <f t="shared" si="18"/>
        <v>0.32439007988226315</v>
      </c>
      <c r="G108" s="11">
        <f t="shared" si="19"/>
        <v>0.74960009820571871</v>
      </c>
      <c r="H108" s="10">
        <v>54.970590999999999</v>
      </c>
      <c r="I108" s="10">
        <v>58.065435000000001</v>
      </c>
      <c r="J108" s="9">
        <v>31</v>
      </c>
      <c r="K108" s="10">
        <f t="shared" si="20"/>
        <v>0.94670075234948292</v>
      </c>
      <c r="L108" s="11">
        <f t="shared" si="21"/>
        <v>0.35111284018630651</v>
      </c>
      <c r="M108" s="10">
        <v>39.251254000000003</v>
      </c>
      <c r="N108" s="10">
        <v>37.723678999999997</v>
      </c>
      <c r="O108" s="9">
        <v>51</v>
      </c>
      <c r="P108" s="10">
        <f t="shared" si="22"/>
        <v>1.0404937970127464</v>
      </c>
      <c r="Q108" s="11">
        <f t="shared" si="23"/>
        <v>0.30301823773734676</v>
      </c>
    </row>
    <row r="109" spans="1:17" x14ac:dyDescent="0.25">
      <c r="A109" s="9">
        <v>107</v>
      </c>
      <c r="B109" s="18" t="s">
        <v>117</v>
      </c>
      <c r="C109" s="10">
        <v>26.611103</v>
      </c>
      <c r="D109" s="10">
        <v>33.151775000000001</v>
      </c>
      <c r="E109" s="9">
        <v>17</v>
      </c>
      <c r="F109" s="10">
        <f t="shared" si="18"/>
        <v>0.80270522468253958</v>
      </c>
      <c r="G109" s="11">
        <f t="shared" si="19"/>
        <v>0.43322467531026787</v>
      </c>
      <c r="H109" s="10">
        <v>66.048317999999995</v>
      </c>
      <c r="I109" s="10">
        <v>59.088168000000003</v>
      </c>
      <c r="J109" s="9">
        <v>31</v>
      </c>
      <c r="K109" s="10">
        <f t="shared" si="20"/>
        <v>1.1177926179738724</v>
      </c>
      <c r="L109" s="11">
        <f t="shared" si="21"/>
        <v>0.27224365237173215</v>
      </c>
      <c r="M109" s="10">
        <v>57.589694999999999</v>
      </c>
      <c r="N109" s="10">
        <v>38.532601999999997</v>
      </c>
      <c r="O109" s="9">
        <v>51</v>
      </c>
      <c r="P109" s="10">
        <f t="shared" si="22"/>
        <v>1.4945706235981677</v>
      </c>
      <c r="Q109" s="11">
        <f t="shared" si="23"/>
        <v>0.14118866864216401</v>
      </c>
    </row>
    <row r="110" spans="1:17" x14ac:dyDescent="0.25">
      <c r="A110" s="9">
        <v>108</v>
      </c>
      <c r="B110" s="18" t="s">
        <v>118</v>
      </c>
      <c r="C110" s="10">
        <v>23.060845</v>
      </c>
      <c r="D110" s="10">
        <v>31.457277999999999</v>
      </c>
      <c r="E110" s="9">
        <v>17</v>
      </c>
      <c r="F110" s="10">
        <f t="shared" si="18"/>
        <v>0.73308456631244445</v>
      </c>
      <c r="G110" s="11">
        <f t="shared" si="19"/>
        <v>0.47349529435532489</v>
      </c>
      <c r="H110" s="10">
        <v>20.807623</v>
      </c>
      <c r="I110" s="10">
        <v>59.258488</v>
      </c>
      <c r="J110" s="9">
        <v>31</v>
      </c>
      <c r="K110" s="10">
        <f t="shared" si="20"/>
        <v>0.35113320812370374</v>
      </c>
      <c r="L110" s="11">
        <f t="shared" si="21"/>
        <v>0.7278636764519133</v>
      </c>
      <c r="M110" s="10">
        <v>27.638024999999999</v>
      </c>
      <c r="N110" s="10">
        <v>38.270783000000002</v>
      </c>
      <c r="O110" s="9">
        <v>51</v>
      </c>
      <c r="P110" s="10">
        <f t="shared" si="22"/>
        <v>0.72217035643090965</v>
      </c>
      <c r="Q110" s="11">
        <f t="shared" si="23"/>
        <v>0.47348819731998082</v>
      </c>
    </row>
    <row r="111" spans="1:17" x14ac:dyDescent="0.25">
      <c r="A111" s="9">
        <v>109</v>
      </c>
      <c r="B111" s="18" t="s">
        <v>119</v>
      </c>
      <c r="C111" s="10">
        <v>50.656472000000001</v>
      </c>
      <c r="D111" s="10">
        <v>30.041709000000001</v>
      </c>
      <c r="E111" s="9">
        <v>17</v>
      </c>
      <c r="F111" s="10">
        <f t="shared" si="18"/>
        <v>1.6862047362218973</v>
      </c>
      <c r="G111" s="11">
        <f t="shared" si="19"/>
        <v>0.11002042683985655</v>
      </c>
      <c r="H111" s="10">
        <v>52.246251000000001</v>
      </c>
      <c r="I111" s="10">
        <v>62.083916000000002</v>
      </c>
      <c r="J111" s="9">
        <v>31</v>
      </c>
      <c r="K111" s="10">
        <f t="shared" si="20"/>
        <v>0.84154245360424751</v>
      </c>
      <c r="L111" s="11">
        <f t="shared" si="21"/>
        <v>0.40648929726454985</v>
      </c>
      <c r="M111" s="10">
        <v>50.463088999999997</v>
      </c>
      <c r="N111" s="10">
        <v>38.647886</v>
      </c>
      <c r="O111" s="9">
        <v>51</v>
      </c>
      <c r="P111" s="10">
        <f t="shared" si="22"/>
        <v>1.3057140822657156</v>
      </c>
      <c r="Q111" s="11">
        <f t="shared" si="23"/>
        <v>0.19750918707781789</v>
      </c>
    </row>
    <row r="112" spans="1:17" x14ac:dyDescent="0.25">
      <c r="A112" s="9">
        <v>110</v>
      </c>
      <c r="B112" s="18" t="s">
        <v>120</v>
      </c>
      <c r="C112" s="10">
        <v>22.838507</v>
      </c>
      <c r="D112" s="10">
        <v>28.489989000000001</v>
      </c>
      <c r="E112" s="9">
        <v>17</v>
      </c>
      <c r="F112" s="10">
        <f t="shared" si="18"/>
        <v>0.80163270684309496</v>
      </c>
      <c r="G112" s="11">
        <f t="shared" si="19"/>
        <v>0.43382826902471894</v>
      </c>
      <c r="H112" s="10">
        <v>61.919561000000002</v>
      </c>
      <c r="I112" s="10">
        <v>61.115287000000002</v>
      </c>
      <c r="J112" s="9">
        <v>31</v>
      </c>
      <c r="K112" s="10">
        <f t="shared" si="20"/>
        <v>1.0131599480175884</v>
      </c>
      <c r="L112" s="11">
        <f t="shared" si="21"/>
        <v>0.31882666705638951</v>
      </c>
      <c r="M112" s="10">
        <v>49.011043000000001</v>
      </c>
      <c r="N112" s="10">
        <v>37.696742999999998</v>
      </c>
      <c r="O112" s="9">
        <v>51</v>
      </c>
      <c r="P112" s="10">
        <f t="shared" si="22"/>
        <v>1.3001399882212636</v>
      </c>
      <c r="Q112" s="11">
        <f t="shared" si="23"/>
        <v>0.19939824289335373</v>
      </c>
    </row>
    <row r="113" spans="1:17" x14ac:dyDescent="0.25">
      <c r="A113" s="9">
        <v>111</v>
      </c>
      <c r="B113" s="18" t="s">
        <v>121</v>
      </c>
      <c r="C113" s="10">
        <v>19.582222000000002</v>
      </c>
      <c r="D113" s="10">
        <v>28.669926</v>
      </c>
      <c r="E113" s="9">
        <v>17</v>
      </c>
      <c r="F113" s="10">
        <f t="shared" si="18"/>
        <v>0.68302310930275867</v>
      </c>
      <c r="G113" s="11">
        <f t="shared" si="19"/>
        <v>0.50379505040075356</v>
      </c>
      <c r="H113" s="10">
        <v>80.773713000000001</v>
      </c>
      <c r="I113" s="10">
        <v>59.201084999999999</v>
      </c>
      <c r="J113" s="9">
        <v>31</v>
      </c>
      <c r="K113" s="10">
        <f t="shared" si="20"/>
        <v>1.3643958214617182</v>
      </c>
      <c r="L113" s="11">
        <f t="shared" si="21"/>
        <v>0.182266649633224</v>
      </c>
      <c r="M113" s="10">
        <v>60.933568999999999</v>
      </c>
      <c r="N113" s="10">
        <v>38.280135999999999</v>
      </c>
      <c r="O113" s="9">
        <v>51</v>
      </c>
      <c r="P113" s="10">
        <f t="shared" si="22"/>
        <v>1.5917803688053773</v>
      </c>
      <c r="Q113" s="11">
        <f t="shared" si="23"/>
        <v>0.11761412737882189</v>
      </c>
    </row>
    <row r="114" spans="1:17" x14ac:dyDescent="0.25">
      <c r="A114" s="9">
        <v>112</v>
      </c>
      <c r="B114" s="18" t="s">
        <v>122</v>
      </c>
      <c r="C114" s="10">
        <v>50.800995999999998</v>
      </c>
      <c r="D114" s="10">
        <v>26.392941</v>
      </c>
      <c r="E114" s="9">
        <v>17</v>
      </c>
      <c r="F114" s="10">
        <f t="shared" si="18"/>
        <v>1.9247948154015877</v>
      </c>
      <c r="G114" s="11">
        <f t="shared" si="19"/>
        <v>7.115620938421606E-2</v>
      </c>
      <c r="H114" s="10">
        <v>45.807377000000002</v>
      </c>
      <c r="I114" s="10">
        <v>58.629868999999999</v>
      </c>
      <c r="J114" s="9">
        <v>31</v>
      </c>
      <c r="K114" s="10">
        <f t="shared" si="20"/>
        <v>0.7812976181133886</v>
      </c>
      <c r="L114" s="11">
        <f t="shared" si="21"/>
        <v>0.44055378276337465</v>
      </c>
      <c r="M114" s="10">
        <v>48.326447999999999</v>
      </c>
      <c r="N114" s="10">
        <v>37.363278000000001</v>
      </c>
      <c r="O114" s="9">
        <v>51</v>
      </c>
      <c r="P114" s="10">
        <f t="shared" si="22"/>
        <v>1.2934209894538695</v>
      </c>
      <c r="Q114" s="11">
        <f t="shared" si="23"/>
        <v>0.2016933325839641</v>
      </c>
    </row>
    <row r="115" spans="1:17" x14ac:dyDescent="0.25">
      <c r="A115" s="9">
        <v>113</v>
      </c>
      <c r="B115" s="18" t="s">
        <v>123</v>
      </c>
      <c r="C115" s="10">
        <v>47.719915999999998</v>
      </c>
      <c r="D115" s="10">
        <v>25.761339</v>
      </c>
      <c r="E115" s="9">
        <v>17</v>
      </c>
      <c r="F115" s="10">
        <f t="shared" si="18"/>
        <v>1.8523849245569106</v>
      </c>
      <c r="G115" s="11">
        <f t="shared" si="19"/>
        <v>8.1415208536255654E-2</v>
      </c>
      <c r="H115" s="10">
        <v>24.439959999999999</v>
      </c>
      <c r="I115" s="10">
        <v>59.749094999999997</v>
      </c>
      <c r="J115" s="9">
        <v>31</v>
      </c>
      <c r="K115" s="10">
        <f t="shared" si="20"/>
        <v>0.40904318299716508</v>
      </c>
      <c r="L115" s="11">
        <f t="shared" si="21"/>
        <v>0.68532031496137169</v>
      </c>
      <c r="M115" s="10">
        <v>36.792413000000003</v>
      </c>
      <c r="N115" s="10">
        <v>37.952831000000003</v>
      </c>
      <c r="O115" s="9">
        <v>51</v>
      </c>
      <c r="P115" s="10">
        <f t="shared" si="22"/>
        <v>0.96942473145152208</v>
      </c>
      <c r="Q115" s="11">
        <f t="shared" si="23"/>
        <v>0.33690851043297243</v>
      </c>
    </row>
    <row r="116" spans="1:17" x14ac:dyDescent="0.25">
      <c r="A116" s="9">
        <v>114</v>
      </c>
      <c r="B116" s="18" t="s">
        <v>124</v>
      </c>
      <c r="C116" s="10">
        <v>61.050477999999998</v>
      </c>
      <c r="D116" s="10">
        <v>31.512982999999998</v>
      </c>
      <c r="E116" s="9">
        <v>17</v>
      </c>
      <c r="F116" s="10">
        <f t="shared" si="18"/>
        <v>1.9373119326723212</v>
      </c>
      <c r="G116" s="11">
        <f t="shared" si="19"/>
        <v>6.9504593357135463E-2</v>
      </c>
      <c r="H116" s="10">
        <v>27.892678</v>
      </c>
      <c r="I116" s="10">
        <v>58.951231</v>
      </c>
      <c r="J116" s="9">
        <v>31</v>
      </c>
      <c r="K116" s="10">
        <f t="shared" si="20"/>
        <v>0.47314835546012601</v>
      </c>
      <c r="L116" s="11">
        <f t="shared" si="21"/>
        <v>0.63942215073062125</v>
      </c>
      <c r="M116" s="10">
        <v>39.951262999999997</v>
      </c>
      <c r="N116" s="10">
        <v>37.897295999999997</v>
      </c>
      <c r="O116" s="9">
        <v>51</v>
      </c>
      <c r="P116" s="10">
        <f t="shared" si="22"/>
        <v>1.0541982467561801</v>
      </c>
      <c r="Q116" s="11">
        <f t="shared" si="23"/>
        <v>0.29676101340040312</v>
      </c>
    </row>
    <row r="117" spans="1:17" x14ac:dyDescent="0.25">
      <c r="A117" s="9">
        <v>115</v>
      </c>
      <c r="B117" s="18" t="s">
        <v>125</v>
      </c>
      <c r="C117" s="10">
        <v>60.281298</v>
      </c>
      <c r="D117" s="10">
        <v>31.91751</v>
      </c>
      <c r="E117" s="9">
        <v>17</v>
      </c>
      <c r="F117" s="10">
        <f t="shared" si="18"/>
        <v>1.8886591717211023</v>
      </c>
      <c r="G117" s="11">
        <f t="shared" si="19"/>
        <v>7.6122472816067585E-2</v>
      </c>
      <c r="H117" s="10">
        <v>18.544442</v>
      </c>
      <c r="I117" s="10">
        <v>59.057760000000002</v>
      </c>
      <c r="J117" s="9">
        <v>31</v>
      </c>
      <c r="K117" s="10">
        <f t="shared" si="20"/>
        <v>0.31400517053135779</v>
      </c>
      <c r="L117" s="11">
        <f t="shared" si="21"/>
        <v>0.7556205237219018</v>
      </c>
      <c r="M117" s="10">
        <v>32.898555999999999</v>
      </c>
      <c r="N117" s="10">
        <v>39.137517000000003</v>
      </c>
      <c r="O117" s="9">
        <v>51</v>
      </c>
      <c r="P117" s="10">
        <f t="shared" si="22"/>
        <v>0.84058873739997342</v>
      </c>
      <c r="Q117" s="11">
        <f t="shared" si="23"/>
        <v>0.40450217860016302</v>
      </c>
    </row>
    <row r="118" spans="1:17" x14ac:dyDescent="0.25">
      <c r="A118" s="9">
        <v>116</v>
      </c>
      <c r="B118" s="18" t="s">
        <v>126</v>
      </c>
      <c r="C118" s="10">
        <v>55.814470999999998</v>
      </c>
      <c r="D118" s="10">
        <v>28.323747999999998</v>
      </c>
      <c r="E118" s="9">
        <v>17</v>
      </c>
      <c r="F118" s="10">
        <f t="shared" si="18"/>
        <v>1.9705891677895171</v>
      </c>
      <c r="G118" s="11">
        <f t="shared" si="19"/>
        <v>6.5279325354530141E-2</v>
      </c>
      <c r="H118" s="10">
        <v>-42.824651000000003</v>
      </c>
      <c r="I118" s="10">
        <v>59.313397000000002</v>
      </c>
      <c r="J118" s="9">
        <v>31</v>
      </c>
      <c r="K118" s="10">
        <f t="shared" si="20"/>
        <v>0.7220063790984691</v>
      </c>
      <c r="L118" s="11">
        <f t="shared" si="21"/>
        <v>0.47570191233038139</v>
      </c>
      <c r="M118" s="10">
        <v>-5.4612740999999998</v>
      </c>
      <c r="N118" s="10">
        <v>39.107602999999997</v>
      </c>
      <c r="O118" s="9">
        <v>51</v>
      </c>
      <c r="P118" s="10">
        <f t="shared" si="22"/>
        <v>0.13964737496184565</v>
      </c>
      <c r="Q118" s="11">
        <f t="shared" si="23"/>
        <v>0.88948864203286204</v>
      </c>
    </row>
    <row r="119" spans="1:17" x14ac:dyDescent="0.25">
      <c r="A119" s="9">
        <v>117</v>
      </c>
      <c r="B119" s="18" t="s">
        <v>127</v>
      </c>
      <c r="C119" s="10">
        <v>41.161673</v>
      </c>
      <c r="D119" s="10">
        <v>29.082678000000001</v>
      </c>
      <c r="E119" s="9">
        <v>17</v>
      </c>
      <c r="F119" s="10">
        <f t="shared" si="18"/>
        <v>1.4153329689927454</v>
      </c>
      <c r="G119" s="11">
        <f t="shared" si="19"/>
        <v>0.17502932187410516</v>
      </c>
      <c r="H119" s="10">
        <v>-51.624757000000002</v>
      </c>
      <c r="I119" s="10">
        <v>60.911369000000001</v>
      </c>
      <c r="J119" s="9">
        <v>31</v>
      </c>
      <c r="K119" s="10">
        <f t="shared" si="20"/>
        <v>0.84753893809216474</v>
      </c>
      <c r="L119" s="11">
        <f t="shared" si="21"/>
        <v>0.40319114912855747</v>
      </c>
      <c r="M119" s="10">
        <v>-18.003826</v>
      </c>
      <c r="N119" s="10">
        <v>40.433214</v>
      </c>
      <c r="O119" s="9">
        <v>51</v>
      </c>
      <c r="P119" s="10">
        <f t="shared" si="22"/>
        <v>0.44527318555482631</v>
      </c>
      <c r="Q119" s="11">
        <f t="shared" si="23"/>
        <v>0.65800667247415767</v>
      </c>
    </row>
    <row r="120" spans="1:17" x14ac:dyDescent="0.25">
      <c r="A120" s="9">
        <v>118</v>
      </c>
      <c r="B120" s="18" t="s">
        <v>128</v>
      </c>
      <c r="C120" s="10">
        <v>24.367501000000001</v>
      </c>
      <c r="D120" s="10">
        <v>31.946850999999999</v>
      </c>
      <c r="E120" s="9">
        <v>17</v>
      </c>
      <c r="F120" s="10">
        <f t="shared" si="18"/>
        <v>0.76275126459255727</v>
      </c>
      <c r="G120" s="11">
        <f t="shared" si="19"/>
        <v>0.45606608193654763</v>
      </c>
      <c r="H120" s="10">
        <v>34.221243000000001</v>
      </c>
      <c r="I120" s="10">
        <v>60.385722000000001</v>
      </c>
      <c r="J120" s="9">
        <v>31</v>
      </c>
      <c r="K120" s="10">
        <f t="shared" si="20"/>
        <v>0.56671083604829631</v>
      </c>
      <c r="L120" s="11">
        <f t="shared" si="21"/>
        <v>0.57499128649548581</v>
      </c>
      <c r="M120" s="10">
        <v>37.589263000000003</v>
      </c>
      <c r="N120" s="10">
        <v>38.788564000000001</v>
      </c>
      <c r="O120" s="9">
        <v>51</v>
      </c>
      <c r="P120" s="10">
        <f t="shared" si="22"/>
        <v>0.96908106729602062</v>
      </c>
      <c r="Q120" s="11">
        <f t="shared" si="23"/>
        <v>0.33707827179608263</v>
      </c>
    </row>
    <row r="121" spans="1:17" x14ac:dyDescent="0.25">
      <c r="A121" s="9">
        <v>119</v>
      </c>
      <c r="B121" s="18" t="s">
        <v>129</v>
      </c>
      <c r="C121" s="10">
        <v>39.030225999999999</v>
      </c>
      <c r="D121" s="10">
        <v>31.60369</v>
      </c>
      <c r="E121" s="9">
        <v>17</v>
      </c>
      <c r="F121" s="10">
        <f t="shared" si="18"/>
        <v>1.234989521793183</v>
      </c>
      <c r="G121" s="11">
        <f t="shared" si="19"/>
        <v>0.23363182390183906</v>
      </c>
      <c r="H121" s="10">
        <v>16.121479000000001</v>
      </c>
      <c r="I121" s="10">
        <v>60.176597000000001</v>
      </c>
      <c r="J121" s="9">
        <v>31</v>
      </c>
      <c r="K121" s="10">
        <f t="shared" si="20"/>
        <v>0.26790280281219625</v>
      </c>
      <c r="L121" s="11">
        <f t="shared" si="21"/>
        <v>0.79054871099878909</v>
      </c>
      <c r="M121" s="10">
        <v>27.098769999999998</v>
      </c>
      <c r="N121" s="10">
        <v>39.780498000000001</v>
      </c>
      <c r="O121" s="9">
        <v>51</v>
      </c>
      <c r="P121" s="10">
        <f t="shared" si="22"/>
        <v>0.68120740972121563</v>
      </c>
      <c r="Q121" s="11">
        <f t="shared" si="23"/>
        <v>0.49882185655084987</v>
      </c>
    </row>
    <row r="122" spans="1:17" x14ac:dyDescent="0.25">
      <c r="A122" s="9">
        <v>120</v>
      </c>
      <c r="B122" s="18" t="s">
        <v>130</v>
      </c>
      <c r="C122" s="10">
        <v>55.530878000000001</v>
      </c>
      <c r="D122" s="10">
        <v>34.602885000000001</v>
      </c>
      <c r="E122" s="9">
        <v>17</v>
      </c>
      <c r="F122" s="10">
        <f t="shared" si="18"/>
        <v>1.6048048594792024</v>
      </c>
      <c r="G122" s="11">
        <f t="shared" si="19"/>
        <v>0.12695178082292863</v>
      </c>
      <c r="H122" s="10">
        <v>52.169732000000003</v>
      </c>
      <c r="I122" s="10">
        <v>60.087845999999999</v>
      </c>
      <c r="J122" s="9">
        <v>31</v>
      </c>
      <c r="K122" s="10">
        <f t="shared" si="20"/>
        <v>0.86822436603901565</v>
      </c>
      <c r="L122" s="11">
        <f t="shared" si="21"/>
        <v>0.39194349874458556</v>
      </c>
      <c r="M122" s="10">
        <v>56.434677999999998</v>
      </c>
      <c r="N122" s="10">
        <v>40.405938999999996</v>
      </c>
      <c r="O122" s="9">
        <v>51</v>
      </c>
      <c r="P122" s="10">
        <f t="shared" si="22"/>
        <v>1.3966926495632239</v>
      </c>
      <c r="Q122" s="11">
        <f t="shared" si="23"/>
        <v>0.16855475612936391</v>
      </c>
    </row>
    <row r="123" spans="1:17" x14ac:dyDescent="0.25">
      <c r="A123" s="9">
        <v>121</v>
      </c>
      <c r="B123" s="18" t="s">
        <v>131</v>
      </c>
      <c r="C123" s="10">
        <v>57.736252</v>
      </c>
      <c r="D123" s="10">
        <v>27.452597999999998</v>
      </c>
      <c r="E123" s="9">
        <v>17</v>
      </c>
      <c r="F123" s="10">
        <f t="shared" si="18"/>
        <v>2.1031252488380154</v>
      </c>
      <c r="G123" s="11">
        <f t="shared" si="19"/>
        <v>5.0652425911728666E-2</v>
      </c>
      <c r="H123" s="10">
        <v>-28.265863</v>
      </c>
      <c r="I123" s="10">
        <v>58.471958999999998</v>
      </c>
      <c r="J123" s="9">
        <v>31</v>
      </c>
      <c r="K123" s="10">
        <f t="shared" si="20"/>
        <v>0.48340885927902638</v>
      </c>
      <c r="L123" s="11">
        <f t="shared" si="21"/>
        <v>0.63220245483944704</v>
      </c>
      <c r="M123" s="10">
        <v>3.5334324000000001</v>
      </c>
      <c r="N123" s="10">
        <v>38.374541000000001</v>
      </c>
      <c r="O123" s="9">
        <v>51</v>
      </c>
      <c r="P123" s="10">
        <f t="shared" si="22"/>
        <v>9.2077515663314388E-2</v>
      </c>
      <c r="Q123" s="11">
        <f t="shared" si="23"/>
        <v>0.9269971899227728</v>
      </c>
    </row>
    <row r="124" spans="1:17" x14ac:dyDescent="0.25">
      <c r="A124" s="9">
        <v>122</v>
      </c>
      <c r="B124" s="18" t="s">
        <v>132</v>
      </c>
      <c r="C124" s="10">
        <v>32.480677</v>
      </c>
      <c r="D124" s="10">
        <v>29.826036999999999</v>
      </c>
      <c r="E124" s="9">
        <v>17</v>
      </c>
      <c r="F124" s="10">
        <f t="shared" si="18"/>
        <v>1.0890041140899811</v>
      </c>
      <c r="G124" s="11">
        <f t="shared" si="19"/>
        <v>0.29134961772430668</v>
      </c>
      <c r="H124" s="10">
        <v>-71.422640000000001</v>
      </c>
      <c r="I124" s="10">
        <v>60.566727999999998</v>
      </c>
      <c r="J124" s="9">
        <v>31</v>
      </c>
      <c r="K124" s="10">
        <f t="shared" si="20"/>
        <v>1.1792388718769817</v>
      </c>
      <c r="L124" s="11">
        <f t="shared" si="21"/>
        <v>0.24727463928995769</v>
      </c>
      <c r="M124" s="10">
        <v>-30.13888</v>
      </c>
      <c r="N124" s="10">
        <v>39.883009000000001</v>
      </c>
      <c r="O124" s="9">
        <v>51</v>
      </c>
      <c r="P124" s="10">
        <f t="shared" si="22"/>
        <v>0.7556822004076974</v>
      </c>
      <c r="Q124" s="11">
        <f t="shared" si="23"/>
        <v>0.45331598227506154</v>
      </c>
    </row>
    <row r="125" spans="1:17" x14ac:dyDescent="0.25">
      <c r="A125" s="9">
        <v>123</v>
      </c>
      <c r="B125" s="18" t="s">
        <v>133</v>
      </c>
      <c r="C125" s="10">
        <v>39.845030000000001</v>
      </c>
      <c r="D125" s="10">
        <v>33.923380999999999</v>
      </c>
      <c r="E125" s="9">
        <v>17</v>
      </c>
      <c r="F125" s="10">
        <f t="shared" si="18"/>
        <v>1.1745595169302259</v>
      </c>
      <c r="G125" s="11">
        <f t="shared" si="19"/>
        <v>0.25636215180274197</v>
      </c>
      <c r="H125" s="10">
        <v>-34.906725000000002</v>
      </c>
      <c r="I125" s="10">
        <v>64.645116000000002</v>
      </c>
      <c r="J125" s="9">
        <v>31</v>
      </c>
      <c r="K125" s="10">
        <f t="shared" si="20"/>
        <v>0.53997466722776088</v>
      </c>
      <c r="L125" s="11">
        <f t="shared" si="21"/>
        <v>0.59307271243162418</v>
      </c>
      <c r="M125" s="10">
        <v>-7.0815827000000002</v>
      </c>
      <c r="N125" s="10">
        <v>43.429082999999999</v>
      </c>
      <c r="O125" s="9">
        <v>51</v>
      </c>
      <c r="P125" s="10">
        <f t="shared" si="22"/>
        <v>0.16306083874715938</v>
      </c>
      <c r="Q125" s="11">
        <f t="shared" si="23"/>
        <v>0.87111495627423741</v>
      </c>
    </row>
    <row r="126" spans="1:17" x14ac:dyDescent="0.25">
      <c r="A126" s="9">
        <v>124</v>
      </c>
      <c r="B126" s="18" t="s">
        <v>134</v>
      </c>
      <c r="C126" s="10">
        <v>27.462707000000002</v>
      </c>
      <c r="D126" s="10">
        <v>28.723839999999999</v>
      </c>
      <c r="E126" s="9">
        <v>17</v>
      </c>
      <c r="F126" s="10">
        <f t="shared" si="18"/>
        <v>0.9560945542100221</v>
      </c>
      <c r="G126" s="11">
        <f t="shared" si="19"/>
        <v>0.3524241985293981</v>
      </c>
      <c r="H126" s="10">
        <v>3.4651567999999999</v>
      </c>
      <c r="I126" s="10">
        <v>59.107056</v>
      </c>
      <c r="J126" s="9">
        <v>31</v>
      </c>
      <c r="K126" s="10">
        <f t="shared" si="20"/>
        <v>5.8625095453916705E-2</v>
      </c>
      <c r="L126" s="11">
        <f t="shared" si="21"/>
        <v>0.95362700675496415</v>
      </c>
      <c r="M126" s="10">
        <v>14.795602000000001</v>
      </c>
      <c r="N126" s="10">
        <v>38.550066999999999</v>
      </c>
      <c r="O126" s="9">
        <v>51</v>
      </c>
      <c r="P126" s="10">
        <f t="shared" si="22"/>
        <v>0.38380223826848348</v>
      </c>
      <c r="Q126" s="11">
        <f t="shared" si="23"/>
        <v>0.70272048551857758</v>
      </c>
    </row>
    <row r="127" spans="1:17" x14ac:dyDescent="0.25">
      <c r="A127" s="9">
        <v>125</v>
      </c>
      <c r="B127" s="18" t="s">
        <v>135</v>
      </c>
      <c r="C127" s="15" t="s">
        <v>5</v>
      </c>
      <c r="D127" s="15" t="s">
        <v>5</v>
      </c>
      <c r="E127" s="16" t="s">
        <v>5</v>
      </c>
      <c r="F127" s="15" t="s">
        <v>5</v>
      </c>
      <c r="G127" s="17" t="s">
        <v>5</v>
      </c>
      <c r="H127" s="10">
        <v>108.6588</v>
      </c>
      <c r="I127" s="10">
        <v>58.412996</v>
      </c>
      <c r="J127" s="9">
        <v>30</v>
      </c>
      <c r="K127" s="10">
        <f t="shared" si="20"/>
        <v>1.860181936225288</v>
      </c>
      <c r="L127" s="11">
        <f t="shared" si="21"/>
        <v>7.2689205275309712E-2</v>
      </c>
      <c r="M127" s="10">
        <v>108.6588</v>
      </c>
      <c r="N127" s="10">
        <v>58.412996</v>
      </c>
      <c r="O127" s="9">
        <v>30</v>
      </c>
      <c r="P127" s="10">
        <f t="shared" si="22"/>
        <v>1.860181936225288</v>
      </c>
      <c r="Q127" s="11">
        <f t="shared" si="23"/>
        <v>7.2689205275309712E-2</v>
      </c>
    </row>
    <row r="128" spans="1:17" x14ac:dyDescent="0.25">
      <c r="A128" s="9">
        <v>126</v>
      </c>
      <c r="B128" s="18" t="s">
        <v>136</v>
      </c>
      <c r="C128" s="10">
        <v>11.18872</v>
      </c>
      <c r="D128" s="10">
        <v>29.381675000000001</v>
      </c>
      <c r="E128" s="9">
        <v>17</v>
      </c>
      <c r="F128" s="10">
        <f t="shared" ref="F128:F165" si="24">ABS(C128/D128)</f>
        <v>0.38080606364341035</v>
      </c>
      <c r="G128" s="11">
        <f t="shared" ref="G128:G165" si="25">_xlfn.T.DIST.2T(F128,E128)</f>
        <v>0.70806392212355962</v>
      </c>
      <c r="H128" s="10">
        <v>68.889112999999995</v>
      </c>
      <c r="I128" s="10">
        <v>58.506379000000003</v>
      </c>
      <c r="J128" s="9">
        <v>31</v>
      </c>
      <c r="K128" s="10">
        <f t="shared" si="20"/>
        <v>1.1774632813970591</v>
      </c>
      <c r="L128" s="11">
        <f t="shared" si="21"/>
        <v>0.24797176716852043</v>
      </c>
      <c r="M128" s="10">
        <v>48.820728000000003</v>
      </c>
      <c r="N128" s="10">
        <v>37.854908000000002</v>
      </c>
      <c r="O128" s="9">
        <v>51</v>
      </c>
      <c r="P128" s="10">
        <f t="shared" si="22"/>
        <v>1.2896802707854951</v>
      </c>
      <c r="Q128" s="11">
        <f t="shared" si="23"/>
        <v>0.20297965997719924</v>
      </c>
    </row>
    <row r="129" spans="1:17" x14ac:dyDescent="0.25">
      <c r="A129" s="9">
        <v>127</v>
      </c>
      <c r="B129" s="18" t="s">
        <v>137</v>
      </c>
      <c r="C129" s="10">
        <v>13.347216</v>
      </c>
      <c r="D129" s="10">
        <v>29.393642</v>
      </c>
      <c r="E129" s="9">
        <v>17</v>
      </c>
      <c r="F129" s="10">
        <f t="shared" si="24"/>
        <v>0.45408513854798938</v>
      </c>
      <c r="G129" s="11">
        <f t="shared" si="25"/>
        <v>0.65551138855691327</v>
      </c>
      <c r="H129" s="10">
        <v>53.190232000000002</v>
      </c>
      <c r="I129" s="10">
        <v>57.464002999999998</v>
      </c>
      <c r="J129" s="9">
        <v>31</v>
      </c>
      <c r="K129" s="10">
        <f t="shared" si="20"/>
        <v>0.92562698773352081</v>
      </c>
      <c r="L129" s="11">
        <f t="shared" si="21"/>
        <v>0.36179005789565721</v>
      </c>
      <c r="M129" s="10">
        <v>42.143141999999997</v>
      </c>
      <c r="N129" s="10">
        <v>37.085816999999999</v>
      </c>
      <c r="O129" s="9">
        <v>51</v>
      </c>
      <c r="P129" s="10">
        <f t="shared" si="22"/>
        <v>1.13636817007429</v>
      </c>
      <c r="Q129" s="11">
        <f t="shared" si="23"/>
        <v>0.26111411784821376</v>
      </c>
    </row>
    <row r="130" spans="1:17" x14ac:dyDescent="0.25">
      <c r="A130" s="9">
        <v>128</v>
      </c>
      <c r="B130" s="18" t="s">
        <v>138</v>
      </c>
      <c r="C130" s="10">
        <v>21.511326</v>
      </c>
      <c r="D130" s="10">
        <v>31.348994000000001</v>
      </c>
      <c r="E130" s="9">
        <v>17</v>
      </c>
      <c r="F130" s="10">
        <f t="shared" si="24"/>
        <v>0.68618871788995839</v>
      </c>
      <c r="G130" s="11">
        <f t="shared" si="25"/>
        <v>0.50184649621417299</v>
      </c>
      <c r="H130" s="10">
        <v>-14.488521</v>
      </c>
      <c r="I130" s="10">
        <v>59.287931</v>
      </c>
      <c r="J130" s="9">
        <v>31</v>
      </c>
      <c r="K130" s="10">
        <f t="shared" si="20"/>
        <v>0.24437555427596216</v>
      </c>
      <c r="L130" s="11">
        <f t="shared" si="21"/>
        <v>0.80855023999464748</v>
      </c>
      <c r="M130" s="10">
        <v>1.5051473</v>
      </c>
      <c r="N130" s="10">
        <v>39.109701000000001</v>
      </c>
      <c r="O130" s="9">
        <v>51</v>
      </c>
      <c r="P130" s="10">
        <f t="shared" si="22"/>
        <v>3.8485267376500779E-2</v>
      </c>
      <c r="Q130" s="11">
        <f t="shared" si="23"/>
        <v>0.96945103403651645</v>
      </c>
    </row>
    <row r="131" spans="1:17" x14ac:dyDescent="0.25">
      <c r="A131" s="9">
        <v>129</v>
      </c>
      <c r="B131" s="18" t="s">
        <v>139</v>
      </c>
      <c r="C131" s="10">
        <v>27.713442000000001</v>
      </c>
      <c r="D131" s="10">
        <v>29.883759000000001</v>
      </c>
      <c r="E131" s="9">
        <v>17</v>
      </c>
      <c r="F131" s="10">
        <f t="shared" si="24"/>
        <v>0.92737469874522815</v>
      </c>
      <c r="G131" s="11">
        <f t="shared" si="25"/>
        <v>0.36671220357250989</v>
      </c>
      <c r="H131" s="10">
        <v>-18.763296</v>
      </c>
      <c r="I131" s="10">
        <v>63.168131000000002</v>
      </c>
      <c r="J131" s="9">
        <v>31</v>
      </c>
      <c r="K131" s="10">
        <f t="shared" ref="K131:K165" si="26">ABS(H131/I131)</f>
        <v>0.29703737791450563</v>
      </c>
      <c r="L131" s="11">
        <f t="shared" ref="L131:L162" si="27">_xlfn.T.DIST.2T(K131,J131)</f>
        <v>0.7684192628955302</v>
      </c>
      <c r="M131" s="10">
        <v>1.4134279999999999</v>
      </c>
      <c r="N131" s="10">
        <v>40.848373000000002</v>
      </c>
      <c r="O131" s="9">
        <v>51</v>
      </c>
      <c r="P131" s="10">
        <f t="shared" ref="P131:P165" si="28">ABS(M131/N131)</f>
        <v>3.4601818779905869E-2</v>
      </c>
      <c r="Q131" s="11">
        <f t="shared" ref="Q131:Q162" si="29">_xlfn.T.DIST.2T(P131,O131)</f>
        <v>0.97253232648275478</v>
      </c>
    </row>
    <row r="132" spans="1:17" x14ac:dyDescent="0.25">
      <c r="A132" s="9">
        <v>130</v>
      </c>
      <c r="B132" s="18" t="s">
        <v>140</v>
      </c>
      <c r="C132" s="10">
        <v>39.637182000000003</v>
      </c>
      <c r="D132" s="10">
        <v>29.811423000000001</v>
      </c>
      <c r="E132" s="9">
        <v>17</v>
      </c>
      <c r="F132" s="10">
        <f t="shared" si="24"/>
        <v>1.3295971145020484</v>
      </c>
      <c r="G132" s="11">
        <f t="shared" si="25"/>
        <v>0.20121780152318169</v>
      </c>
      <c r="H132" s="10">
        <v>-48.248910000000002</v>
      </c>
      <c r="I132" s="10">
        <v>61.275508000000002</v>
      </c>
      <c r="J132" s="9">
        <v>31</v>
      </c>
      <c r="K132" s="10">
        <f t="shared" si="26"/>
        <v>0.78740938386018766</v>
      </c>
      <c r="L132" s="11">
        <f t="shared" si="27"/>
        <v>0.43702150670499218</v>
      </c>
      <c r="M132" s="10">
        <v>-13.521943</v>
      </c>
      <c r="N132" s="10">
        <v>40.419297</v>
      </c>
      <c r="O132" s="9">
        <v>51</v>
      </c>
      <c r="P132" s="10">
        <f t="shared" si="28"/>
        <v>0.33454176602824143</v>
      </c>
      <c r="Q132" s="11">
        <f t="shared" si="29"/>
        <v>0.73934274316906468</v>
      </c>
    </row>
    <row r="133" spans="1:17" x14ac:dyDescent="0.25">
      <c r="A133" s="9">
        <v>131</v>
      </c>
      <c r="B133" s="18" t="s">
        <v>141</v>
      </c>
      <c r="C133" s="10">
        <v>23.803217</v>
      </c>
      <c r="D133" s="10">
        <v>29.252068000000001</v>
      </c>
      <c r="E133" s="9">
        <v>17</v>
      </c>
      <c r="F133" s="10">
        <f t="shared" si="24"/>
        <v>0.81372766533976326</v>
      </c>
      <c r="G133" s="11">
        <f t="shared" si="25"/>
        <v>0.42705218394767352</v>
      </c>
      <c r="H133" s="10">
        <v>62.215944999999998</v>
      </c>
      <c r="I133" s="10">
        <v>60.330222999999997</v>
      </c>
      <c r="J133" s="9">
        <v>31</v>
      </c>
      <c r="K133" s="10">
        <f t="shared" si="26"/>
        <v>1.0312566721326391</v>
      </c>
      <c r="L133" s="11">
        <f t="shared" si="27"/>
        <v>0.31039950896255758</v>
      </c>
      <c r="M133" s="10">
        <v>51.934392000000003</v>
      </c>
      <c r="N133" s="10">
        <v>39.058529999999998</v>
      </c>
      <c r="O133" s="9">
        <v>51</v>
      </c>
      <c r="P133" s="10">
        <f t="shared" si="28"/>
        <v>1.3296555707549671</v>
      </c>
      <c r="Q133" s="11">
        <f t="shared" si="29"/>
        <v>0.18954859524177403</v>
      </c>
    </row>
    <row r="134" spans="1:17" x14ac:dyDescent="0.25">
      <c r="A134" s="9">
        <v>132</v>
      </c>
      <c r="B134" s="18" t="s">
        <v>142</v>
      </c>
      <c r="C134" s="10">
        <v>45.128005999999999</v>
      </c>
      <c r="D134" s="10">
        <v>27.439366</v>
      </c>
      <c r="E134" s="9">
        <v>17</v>
      </c>
      <c r="F134" s="10">
        <f t="shared" si="24"/>
        <v>1.6446446320953625</v>
      </c>
      <c r="G134" s="11">
        <f t="shared" si="25"/>
        <v>0.11840625272662439</v>
      </c>
      <c r="H134" s="10">
        <v>41.286245999999998</v>
      </c>
      <c r="I134" s="10">
        <v>61.144914</v>
      </c>
      <c r="J134" s="9">
        <v>31</v>
      </c>
      <c r="K134" s="10">
        <f t="shared" si="26"/>
        <v>0.67521962660704693</v>
      </c>
      <c r="L134" s="11">
        <f t="shared" si="27"/>
        <v>0.50454187924628058</v>
      </c>
      <c r="M134" s="10">
        <v>45.605457000000001</v>
      </c>
      <c r="N134" s="10">
        <v>39.320905000000003</v>
      </c>
      <c r="O134" s="9">
        <v>51</v>
      </c>
      <c r="P134" s="10">
        <f t="shared" si="28"/>
        <v>1.1598272471093938</v>
      </c>
      <c r="Q134" s="11">
        <f t="shared" si="29"/>
        <v>0.25152026178510972</v>
      </c>
    </row>
    <row r="135" spans="1:17" x14ac:dyDescent="0.25">
      <c r="A135" s="9">
        <v>133</v>
      </c>
      <c r="B135" s="18" t="s">
        <v>143</v>
      </c>
      <c r="C135" s="10">
        <v>7.3311712</v>
      </c>
      <c r="D135" s="10">
        <v>30.727322999999998</v>
      </c>
      <c r="E135" s="9">
        <v>17</v>
      </c>
      <c r="F135" s="10">
        <f t="shared" si="24"/>
        <v>0.23858802148172817</v>
      </c>
      <c r="G135" s="11">
        <f t="shared" si="25"/>
        <v>0.81427737295151625</v>
      </c>
      <c r="H135" s="10">
        <v>14.598671</v>
      </c>
      <c r="I135" s="10">
        <v>58.329694000000003</v>
      </c>
      <c r="J135" s="9">
        <v>31</v>
      </c>
      <c r="K135" s="10">
        <f t="shared" si="26"/>
        <v>0.25027854594951243</v>
      </c>
      <c r="L135" s="11">
        <f t="shared" si="27"/>
        <v>0.80402322596127862</v>
      </c>
      <c r="M135" s="10">
        <v>15.961577</v>
      </c>
      <c r="N135" s="10">
        <v>38.357819999999997</v>
      </c>
      <c r="O135" s="9">
        <v>51</v>
      </c>
      <c r="P135" s="10">
        <f t="shared" si="28"/>
        <v>0.41612315298418945</v>
      </c>
      <c r="Q135" s="11">
        <f t="shared" si="29"/>
        <v>0.67906585268273378</v>
      </c>
    </row>
    <row r="136" spans="1:17" x14ac:dyDescent="0.25">
      <c r="A136" s="9">
        <v>134</v>
      </c>
      <c r="B136" s="18" t="s">
        <v>144</v>
      </c>
      <c r="C136" s="10">
        <v>5.1231239000000004</v>
      </c>
      <c r="D136" s="10">
        <v>27.486039999999999</v>
      </c>
      <c r="E136" s="9">
        <v>17</v>
      </c>
      <c r="F136" s="10">
        <f t="shared" si="24"/>
        <v>0.18639003290397599</v>
      </c>
      <c r="G136" s="11">
        <f t="shared" si="25"/>
        <v>0.85434503397507855</v>
      </c>
      <c r="H136" s="10">
        <v>98.937933999999998</v>
      </c>
      <c r="I136" s="10">
        <v>56.329045999999998</v>
      </c>
      <c r="J136" s="9">
        <v>31</v>
      </c>
      <c r="K136" s="10">
        <f t="shared" si="26"/>
        <v>1.7564283620212564</v>
      </c>
      <c r="L136" s="11">
        <f t="shared" si="27"/>
        <v>8.8891131730269177E-2</v>
      </c>
      <c r="M136" s="10">
        <v>64.990716000000006</v>
      </c>
      <c r="N136" s="10">
        <v>36.382415999999999</v>
      </c>
      <c r="O136" s="9">
        <v>51</v>
      </c>
      <c r="P136" s="10">
        <f t="shared" si="28"/>
        <v>1.7863221617827691</v>
      </c>
      <c r="Q136" s="11">
        <f t="shared" si="29"/>
        <v>7.999224840540585E-2</v>
      </c>
    </row>
    <row r="137" spans="1:17" x14ac:dyDescent="0.25">
      <c r="A137" s="9">
        <v>135</v>
      </c>
      <c r="B137" s="18" t="s">
        <v>145</v>
      </c>
      <c r="C137" s="10">
        <v>11.468469000000001</v>
      </c>
      <c r="D137" s="10">
        <v>27.353182</v>
      </c>
      <c r="E137" s="9">
        <v>17</v>
      </c>
      <c r="F137" s="10">
        <f t="shared" si="24"/>
        <v>0.41927366987870007</v>
      </c>
      <c r="G137" s="11">
        <f t="shared" si="25"/>
        <v>0.68026635195093355</v>
      </c>
      <c r="H137" s="10">
        <v>39.760463000000001</v>
      </c>
      <c r="I137" s="10">
        <v>57.638840000000002</v>
      </c>
      <c r="J137" s="9">
        <v>31</v>
      </c>
      <c r="K137" s="10">
        <f t="shared" si="26"/>
        <v>0.68982066606475767</v>
      </c>
      <c r="L137" s="11">
        <f t="shared" si="27"/>
        <v>0.49543898869636083</v>
      </c>
      <c r="M137" s="10">
        <v>31.516529999999999</v>
      </c>
      <c r="N137" s="10">
        <v>37.235905000000002</v>
      </c>
      <c r="O137" s="9">
        <v>51</v>
      </c>
      <c r="P137" s="10">
        <f t="shared" si="28"/>
        <v>0.84640161156281812</v>
      </c>
      <c r="Q137" s="11">
        <f t="shared" si="29"/>
        <v>0.40128285531932173</v>
      </c>
    </row>
    <row r="138" spans="1:17" x14ac:dyDescent="0.25">
      <c r="A138" s="9">
        <v>136</v>
      </c>
      <c r="B138" s="18" t="s">
        <v>146</v>
      </c>
      <c r="C138" s="10">
        <v>22.097232000000002</v>
      </c>
      <c r="D138" s="10">
        <v>27.533961000000001</v>
      </c>
      <c r="E138" s="9">
        <v>17</v>
      </c>
      <c r="F138" s="10">
        <f t="shared" si="24"/>
        <v>0.80254461027238333</v>
      </c>
      <c r="G138" s="11">
        <f t="shared" si="25"/>
        <v>0.43331503247622893</v>
      </c>
      <c r="H138" s="10">
        <v>60.509914999999999</v>
      </c>
      <c r="I138" s="10">
        <v>58.532944999999998</v>
      </c>
      <c r="J138" s="9">
        <v>31</v>
      </c>
      <c r="K138" s="10">
        <f t="shared" si="26"/>
        <v>1.0337753379741956</v>
      </c>
      <c r="L138" s="11">
        <f t="shared" si="27"/>
        <v>0.30923896927014966</v>
      </c>
      <c r="M138" s="10">
        <v>48.872390000000003</v>
      </c>
      <c r="N138" s="10">
        <v>37.747506000000001</v>
      </c>
      <c r="O138" s="9">
        <v>51</v>
      </c>
      <c r="P138" s="10">
        <f t="shared" si="28"/>
        <v>1.294718384838458</v>
      </c>
      <c r="Q138" s="11">
        <f t="shared" si="29"/>
        <v>0.20124862724759032</v>
      </c>
    </row>
    <row r="139" spans="1:17" x14ac:dyDescent="0.25">
      <c r="A139" s="9">
        <v>137</v>
      </c>
      <c r="B139" s="18" t="s">
        <v>147</v>
      </c>
      <c r="C139" s="10">
        <v>38.623865000000002</v>
      </c>
      <c r="D139" s="10">
        <v>27.836715999999999</v>
      </c>
      <c r="E139" s="9">
        <v>17</v>
      </c>
      <c r="F139" s="10">
        <f t="shared" si="24"/>
        <v>1.3875151436685278</v>
      </c>
      <c r="G139" s="11">
        <f t="shared" si="25"/>
        <v>0.18320582147140349</v>
      </c>
      <c r="H139" s="10">
        <v>21.776561000000001</v>
      </c>
      <c r="I139" s="10">
        <v>57.997577</v>
      </c>
      <c r="J139" s="9">
        <v>31</v>
      </c>
      <c r="K139" s="10">
        <f t="shared" si="26"/>
        <v>0.37547363401060707</v>
      </c>
      <c r="L139" s="11">
        <f t="shared" si="27"/>
        <v>0.70986526568565311</v>
      </c>
      <c r="M139" s="10">
        <v>31.028299000000001</v>
      </c>
      <c r="N139" s="10">
        <v>37.867525000000001</v>
      </c>
      <c r="O139" s="9">
        <v>51</v>
      </c>
      <c r="P139" s="10">
        <f t="shared" si="28"/>
        <v>0.81939073124002693</v>
      </c>
      <c r="Q139" s="11">
        <f t="shared" si="29"/>
        <v>0.41637633557970322</v>
      </c>
    </row>
    <row r="140" spans="1:17" x14ac:dyDescent="0.25">
      <c r="A140" s="9">
        <v>138</v>
      </c>
      <c r="B140" s="18" t="s">
        <v>148</v>
      </c>
      <c r="C140" s="10">
        <v>3.1952352999999998</v>
      </c>
      <c r="D140" s="10">
        <v>28.240413</v>
      </c>
      <c r="E140" s="9">
        <v>17</v>
      </c>
      <c r="F140" s="10">
        <f t="shared" si="24"/>
        <v>0.11314407122870333</v>
      </c>
      <c r="G140" s="11">
        <f t="shared" si="25"/>
        <v>0.91124172786203006</v>
      </c>
      <c r="H140" s="10">
        <v>92.587661999999995</v>
      </c>
      <c r="I140" s="10">
        <v>57.365749000000001</v>
      </c>
      <c r="J140" s="9">
        <v>31</v>
      </c>
      <c r="K140" s="10">
        <f t="shared" si="26"/>
        <v>1.6139885491602313</v>
      </c>
      <c r="L140" s="11">
        <f t="shared" si="27"/>
        <v>0.11666449595255185</v>
      </c>
      <c r="M140" s="10">
        <v>62.519784000000001</v>
      </c>
      <c r="N140" s="10">
        <v>36.762345000000003</v>
      </c>
      <c r="O140" s="9">
        <v>51</v>
      </c>
      <c r="P140" s="10">
        <f t="shared" si="28"/>
        <v>1.7006473335691723</v>
      </c>
      <c r="Q140" s="11">
        <f t="shared" si="29"/>
        <v>9.5100182089129015E-2</v>
      </c>
    </row>
    <row r="141" spans="1:17" x14ac:dyDescent="0.25">
      <c r="A141" s="9">
        <v>139</v>
      </c>
      <c r="B141" s="18" t="s">
        <v>149</v>
      </c>
      <c r="C141" s="10">
        <v>39.296312999999998</v>
      </c>
      <c r="D141" s="10">
        <v>26.950201</v>
      </c>
      <c r="E141" s="9">
        <v>17</v>
      </c>
      <c r="F141" s="10">
        <f t="shared" si="24"/>
        <v>1.4581083458338584</v>
      </c>
      <c r="G141" s="11">
        <f t="shared" si="25"/>
        <v>0.16303799439413835</v>
      </c>
      <c r="H141" s="10">
        <v>78.315616000000006</v>
      </c>
      <c r="I141" s="10">
        <v>59.310457999999997</v>
      </c>
      <c r="J141" s="9">
        <v>31</v>
      </c>
      <c r="K141" s="10">
        <f t="shared" si="26"/>
        <v>1.3204351920533139</v>
      </c>
      <c r="L141" s="11">
        <f t="shared" si="27"/>
        <v>0.19635619218448772</v>
      </c>
      <c r="M141" s="10">
        <v>67.235619</v>
      </c>
      <c r="N141" s="10">
        <v>37.584608000000003</v>
      </c>
      <c r="O141" s="9">
        <v>51</v>
      </c>
      <c r="P141" s="10">
        <f t="shared" si="28"/>
        <v>1.788913669127532</v>
      </c>
      <c r="Q141" s="11">
        <f t="shared" si="29"/>
        <v>7.956848011477724E-2</v>
      </c>
    </row>
    <row r="142" spans="1:17" x14ac:dyDescent="0.25">
      <c r="A142" s="9">
        <v>140</v>
      </c>
      <c r="B142" s="18" t="s">
        <v>150</v>
      </c>
      <c r="C142" s="10">
        <v>2.2650576999999998</v>
      </c>
      <c r="D142" s="10">
        <v>29.013826999999999</v>
      </c>
      <c r="E142" s="9">
        <v>17</v>
      </c>
      <c r="F142" s="10">
        <f t="shared" si="24"/>
        <v>7.8068215544264463E-2</v>
      </c>
      <c r="G142" s="11">
        <f t="shared" si="25"/>
        <v>0.93868532160301688</v>
      </c>
      <c r="H142" s="10">
        <v>30.055904000000002</v>
      </c>
      <c r="I142" s="10">
        <v>60.676073000000002</v>
      </c>
      <c r="J142" s="9">
        <v>31</v>
      </c>
      <c r="K142" s="10">
        <f t="shared" si="26"/>
        <v>0.49535018523693847</v>
      </c>
      <c r="L142" s="11">
        <f t="shared" si="27"/>
        <v>0.62384618385349311</v>
      </c>
      <c r="M142" s="10">
        <v>24.570377000000001</v>
      </c>
      <c r="N142" s="10">
        <v>38.886206000000001</v>
      </c>
      <c r="O142" s="9">
        <v>51</v>
      </c>
      <c r="P142" s="10">
        <f t="shared" si="28"/>
        <v>0.63185328494119486</v>
      </c>
      <c r="Q142" s="11">
        <f t="shared" si="29"/>
        <v>0.53030504498591102</v>
      </c>
    </row>
    <row r="143" spans="1:17" x14ac:dyDescent="0.25">
      <c r="A143" s="9">
        <v>141</v>
      </c>
      <c r="B143" s="18" t="s">
        <v>151</v>
      </c>
      <c r="C143" s="10">
        <v>9.8247490000000006</v>
      </c>
      <c r="D143" s="10">
        <v>28.243683000000001</v>
      </c>
      <c r="E143" s="9">
        <v>17</v>
      </c>
      <c r="F143" s="10">
        <f t="shared" si="24"/>
        <v>0.34785651007342067</v>
      </c>
      <c r="G143" s="11">
        <f t="shared" si="25"/>
        <v>0.73221789822005823</v>
      </c>
      <c r="H143" s="10">
        <v>76.818861999999996</v>
      </c>
      <c r="I143" s="10">
        <v>58.69923</v>
      </c>
      <c r="J143" s="9">
        <v>31</v>
      </c>
      <c r="K143" s="10">
        <f t="shared" si="26"/>
        <v>1.3086860253533137</v>
      </c>
      <c r="L143" s="11">
        <f t="shared" si="27"/>
        <v>0.20026017738632823</v>
      </c>
      <c r="M143" s="10">
        <v>55.432980000000001</v>
      </c>
      <c r="N143" s="10">
        <v>37.85745</v>
      </c>
      <c r="O143" s="9">
        <v>51</v>
      </c>
      <c r="P143" s="10">
        <f t="shared" si="28"/>
        <v>1.4642555164175084</v>
      </c>
      <c r="Q143" s="11">
        <f t="shared" si="29"/>
        <v>0.14926137091924774</v>
      </c>
    </row>
    <row r="144" spans="1:17" x14ac:dyDescent="0.25">
      <c r="A144" s="9">
        <v>142</v>
      </c>
      <c r="B144" s="18" t="s">
        <v>152</v>
      </c>
      <c r="C144" s="10">
        <v>18.834911999999999</v>
      </c>
      <c r="D144" s="10">
        <v>27.046396999999999</v>
      </c>
      <c r="E144" s="9">
        <v>17</v>
      </c>
      <c r="F144" s="10">
        <f t="shared" si="24"/>
        <v>0.69639264705017823</v>
      </c>
      <c r="G144" s="11">
        <f t="shared" si="25"/>
        <v>0.49559528047977564</v>
      </c>
      <c r="H144" s="10">
        <v>46.034830999999997</v>
      </c>
      <c r="I144" s="10">
        <v>57.856082000000001</v>
      </c>
      <c r="J144" s="9">
        <v>31</v>
      </c>
      <c r="K144" s="10">
        <f t="shared" si="26"/>
        <v>0.79567833507979324</v>
      </c>
      <c r="L144" s="11">
        <f t="shared" si="27"/>
        <v>0.43226981630926442</v>
      </c>
      <c r="M144" s="10">
        <v>36.736797000000003</v>
      </c>
      <c r="N144" s="10">
        <v>37.175704000000003</v>
      </c>
      <c r="O144" s="9">
        <v>51</v>
      </c>
      <c r="P144" s="10">
        <f t="shared" si="28"/>
        <v>0.9881937138298712</v>
      </c>
      <c r="Q144" s="11">
        <f t="shared" si="29"/>
        <v>0.32772309405574707</v>
      </c>
    </row>
    <row r="145" spans="1:17" x14ac:dyDescent="0.25">
      <c r="A145" s="9">
        <v>143</v>
      </c>
      <c r="B145" s="18" t="s">
        <v>153</v>
      </c>
      <c r="C145" s="10">
        <v>34.716144</v>
      </c>
      <c r="D145" s="10">
        <v>30.192595000000001</v>
      </c>
      <c r="E145" s="9">
        <v>17</v>
      </c>
      <c r="F145" s="10">
        <f t="shared" si="24"/>
        <v>1.1498231271608155</v>
      </c>
      <c r="G145" s="11">
        <f t="shared" si="25"/>
        <v>0.26613604245440681</v>
      </c>
      <c r="H145" s="10">
        <v>48.382992999999999</v>
      </c>
      <c r="I145" s="10">
        <v>58.323320000000002</v>
      </c>
      <c r="J145" s="9">
        <v>31</v>
      </c>
      <c r="K145" s="10">
        <f t="shared" si="26"/>
        <v>0.82956513792424702</v>
      </c>
      <c r="L145" s="11">
        <f t="shared" si="27"/>
        <v>0.41312736288426</v>
      </c>
      <c r="M145" s="10">
        <v>45.638815999999998</v>
      </c>
      <c r="N145" s="10">
        <v>39.057091</v>
      </c>
      <c r="O145" s="9">
        <v>51</v>
      </c>
      <c r="P145" s="10">
        <f t="shared" si="28"/>
        <v>1.1685154944079168</v>
      </c>
      <c r="Q145" s="11">
        <f t="shared" si="29"/>
        <v>0.24803213137195007</v>
      </c>
    </row>
    <row r="146" spans="1:17" x14ac:dyDescent="0.25">
      <c r="A146" s="9">
        <v>144</v>
      </c>
      <c r="B146" s="18" t="s">
        <v>154</v>
      </c>
      <c r="C146" s="10">
        <v>-35.481180999999999</v>
      </c>
      <c r="D146" s="10">
        <v>27.462731999999999</v>
      </c>
      <c r="E146" s="9">
        <v>17</v>
      </c>
      <c r="F146" s="10">
        <f t="shared" si="24"/>
        <v>1.2919756490359371</v>
      </c>
      <c r="G146" s="11">
        <f t="shared" si="25"/>
        <v>0.21365392532990946</v>
      </c>
      <c r="H146" s="10">
        <v>110.81601999999999</v>
      </c>
      <c r="I146" s="10">
        <v>57.280807000000003</v>
      </c>
      <c r="J146" s="9">
        <v>31</v>
      </c>
      <c r="K146" s="10">
        <f t="shared" si="26"/>
        <v>1.9346099645558414</v>
      </c>
      <c r="L146" s="11">
        <f t="shared" si="27"/>
        <v>6.2209373210967242E-2</v>
      </c>
      <c r="M146" s="10">
        <v>61.410139999999998</v>
      </c>
      <c r="N146" s="10">
        <v>36.974322999999998</v>
      </c>
      <c r="O146" s="9">
        <v>51</v>
      </c>
      <c r="P146" s="10">
        <f t="shared" si="28"/>
        <v>1.6608861235944739</v>
      </c>
      <c r="Q146" s="11">
        <f t="shared" si="29"/>
        <v>0.10287277689286504</v>
      </c>
    </row>
    <row r="147" spans="1:17" x14ac:dyDescent="0.25">
      <c r="A147" s="9">
        <v>145</v>
      </c>
      <c r="B147" s="18" t="s">
        <v>155</v>
      </c>
      <c r="C147" s="10">
        <v>20.055838999999999</v>
      </c>
      <c r="D147" s="10">
        <v>30.771149999999999</v>
      </c>
      <c r="E147" s="9">
        <v>17</v>
      </c>
      <c r="F147" s="10">
        <f t="shared" si="24"/>
        <v>0.65177411308969602</v>
      </c>
      <c r="G147" s="11">
        <f t="shared" si="25"/>
        <v>0.52326170926953863</v>
      </c>
      <c r="H147" s="10">
        <v>74.558733000000004</v>
      </c>
      <c r="I147" s="10">
        <v>60.868085000000001</v>
      </c>
      <c r="J147" s="9">
        <v>31</v>
      </c>
      <c r="K147" s="10">
        <f t="shared" si="26"/>
        <v>1.2249232582230902</v>
      </c>
      <c r="L147" s="11">
        <f t="shared" si="27"/>
        <v>0.22983055712479267</v>
      </c>
      <c r="M147" s="10">
        <v>55.710044000000003</v>
      </c>
      <c r="N147" s="10">
        <v>39.024855000000002</v>
      </c>
      <c r="O147" s="9">
        <v>51</v>
      </c>
      <c r="P147" s="10">
        <f t="shared" si="28"/>
        <v>1.4275528762374645</v>
      </c>
      <c r="Q147" s="11">
        <f t="shared" si="29"/>
        <v>0.15951537119863252</v>
      </c>
    </row>
    <row r="148" spans="1:17" x14ac:dyDescent="0.25">
      <c r="A148" s="9">
        <v>146</v>
      </c>
      <c r="B148" s="18" t="s">
        <v>156</v>
      </c>
      <c r="C148" s="10">
        <v>-0.99523545999999996</v>
      </c>
      <c r="D148" s="10">
        <v>34.172885000000001</v>
      </c>
      <c r="E148" s="9">
        <v>17</v>
      </c>
      <c r="F148" s="10">
        <f t="shared" si="24"/>
        <v>2.9123542247018359E-2</v>
      </c>
      <c r="G148" s="11">
        <f t="shared" si="25"/>
        <v>0.97710523224059886</v>
      </c>
      <c r="H148" s="10">
        <v>44.910299999999999</v>
      </c>
      <c r="I148" s="10">
        <v>59.291772999999999</v>
      </c>
      <c r="J148" s="9">
        <v>31</v>
      </c>
      <c r="K148" s="10">
        <f t="shared" si="26"/>
        <v>0.7574457252273431</v>
      </c>
      <c r="L148" s="11">
        <f t="shared" si="27"/>
        <v>0.45450221240379884</v>
      </c>
      <c r="M148" s="10">
        <v>30.256733000000001</v>
      </c>
      <c r="N148" s="10">
        <v>40.893357000000002</v>
      </c>
      <c r="O148" s="9">
        <v>51</v>
      </c>
      <c r="P148" s="10">
        <f t="shared" si="28"/>
        <v>0.73989359689888012</v>
      </c>
      <c r="Q148" s="11">
        <f t="shared" si="29"/>
        <v>0.46275703004489088</v>
      </c>
    </row>
    <row r="149" spans="1:17" x14ac:dyDescent="0.25">
      <c r="A149" s="9">
        <v>147</v>
      </c>
      <c r="B149" s="18" t="s">
        <v>157</v>
      </c>
      <c r="C149" s="10">
        <v>47.902307</v>
      </c>
      <c r="D149" s="10">
        <v>24.522822000000001</v>
      </c>
      <c r="E149" s="9">
        <v>17</v>
      </c>
      <c r="F149" s="10">
        <f t="shared" si="24"/>
        <v>1.9533766138334323</v>
      </c>
      <c r="G149" s="11">
        <f t="shared" si="25"/>
        <v>6.7435169693387698E-2</v>
      </c>
      <c r="H149" s="10">
        <v>56.407753999999997</v>
      </c>
      <c r="I149" s="10">
        <v>57.946859000000003</v>
      </c>
      <c r="J149" s="9">
        <v>31</v>
      </c>
      <c r="K149" s="10">
        <f t="shared" si="26"/>
        <v>0.97343937140751657</v>
      </c>
      <c r="L149" s="11">
        <f t="shared" si="27"/>
        <v>0.33787002165293878</v>
      </c>
      <c r="M149" s="10">
        <v>51.160243999999999</v>
      </c>
      <c r="N149" s="10">
        <v>36.926006999999998</v>
      </c>
      <c r="O149" s="9">
        <v>51</v>
      </c>
      <c r="P149" s="10">
        <f t="shared" si="28"/>
        <v>1.3854799951698</v>
      </c>
      <c r="Q149" s="11">
        <f t="shared" si="29"/>
        <v>0.17193544184044257</v>
      </c>
    </row>
    <row r="150" spans="1:17" x14ac:dyDescent="0.25">
      <c r="A150" s="9">
        <v>148</v>
      </c>
      <c r="B150" s="18" t="s">
        <v>158</v>
      </c>
      <c r="C150" s="10">
        <v>-7.0887131999999999</v>
      </c>
      <c r="D150" s="10">
        <v>31.630288</v>
      </c>
      <c r="E150" s="9">
        <v>17</v>
      </c>
      <c r="F150" s="10">
        <f t="shared" si="24"/>
        <v>0.2241115604132343</v>
      </c>
      <c r="G150" s="11">
        <f t="shared" si="25"/>
        <v>0.82534180319502837</v>
      </c>
      <c r="H150" s="10">
        <v>-3.0837311999999999</v>
      </c>
      <c r="I150" s="10">
        <v>59.75264</v>
      </c>
      <c r="J150" s="9">
        <v>31</v>
      </c>
      <c r="K150" s="10">
        <f t="shared" si="26"/>
        <v>5.1608283751144721E-2</v>
      </c>
      <c r="L150" s="11">
        <f t="shared" si="27"/>
        <v>0.95917193962152059</v>
      </c>
      <c r="M150" s="10">
        <v>-1.5932907999999999</v>
      </c>
      <c r="N150" s="10">
        <v>39.004161000000003</v>
      </c>
      <c r="O150" s="9">
        <v>51</v>
      </c>
      <c r="P150" s="10">
        <f t="shared" si="28"/>
        <v>4.0849251955451617E-2</v>
      </c>
      <c r="Q150" s="11">
        <f t="shared" si="29"/>
        <v>0.96757557550437823</v>
      </c>
    </row>
    <row r="151" spans="1:17" x14ac:dyDescent="0.25">
      <c r="A151" s="9">
        <v>149</v>
      </c>
      <c r="B151" s="18" t="s">
        <v>159</v>
      </c>
      <c r="C151" s="10">
        <v>10.52463</v>
      </c>
      <c r="D151" s="10">
        <v>30.426846000000001</v>
      </c>
      <c r="E151" s="9">
        <v>17</v>
      </c>
      <c r="F151" s="10">
        <f t="shared" si="24"/>
        <v>0.34589947311660235</v>
      </c>
      <c r="G151" s="11">
        <f t="shared" si="25"/>
        <v>0.73366196876745726</v>
      </c>
      <c r="H151" s="10">
        <v>20.714621999999999</v>
      </c>
      <c r="I151" s="10">
        <v>57.593003000000003</v>
      </c>
      <c r="J151" s="9">
        <v>31</v>
      </c>
      <c r="K151" s="10">
        <f t="shared" si="26"/>
        <v>0.3596725456389207</v>
      </c>
      <c r="L151" s="11">
        <f t="shared" si="27"/>
        <v>0.7215307284788337</v>
      </c>
      <c r="M151" s="10">
        <v>19.543274</v>
      </c>
      <c r="N151" s="10">
        <v>37.772029000000003</v>
      </c>
      <c r="O151" s="9">
        <v>51</v>
      </c>
      <c r="P151" s="10">
        <f t="shared" si="28"/>
        <v>0.51740069351318141</v>
      </c>
      <c r="Q151" s="11">
        <f t="shared" si="29"/>
        <v>0.6071134557607285</v>
      </c>
    </row>
    <row r="152" spans="1:17" x14ac:dyDescent="0.25">
      <c r="A152" s="9">
        <v>150</v>
      </c>
      <c r="B152" s="18" t="s">
        <v>160</v>
      </c>
      <c r="C152" s="10">
        <v>-13.8803</v>
      </c>
      <c r="D152" s="10">
        <v>41.787860999999999</v>
      </c>
      <c r="E152" s="9">
        <v>17</v>
      </c>
      <c r="F152" s="10">
        <f t="shared" si="24"/>
        <v>0.3321610550968378</v>
      </c>
      <c r="G152" s="11">
        <f t="shared" si="25"/>
        <v>0.74382801732027737</v>
      </c>
      <c r="H152" s="10">
        <v>-25.060656000000002</v>
      </c>
      <c r="I152" s="10">
        <v>58.656087999999997</v>
      </c>
      <c r="J152" s="9">
        <v>31</v>
      </c>
      <c r="K152" s="10">
        <f t="shared" si="26"/>
        <v>0.4272473131859732</v>
      </c>
      <c r="L152" s="11">
        <f t="shared" si="27"/>
        <v>0.67215226699043518</v>
      </c>
      <c r="M152" s="10">
        <v>-12.538097</v>
      </c>
      <c r="N152" s="10">
        <v>40.461722999999999</v>
      </c>
      <c r="O152" s="9">
        <v>51</v>
      </c>
      <c r="P152" s="10">
        <f t="shared" si="28"/>
        <v>0.30987550876170056</v>
      </c>
      <c r="Q152" s="11">
        <f t="shared" si="29"/>
        <v>0.75791830820260331</v>
      </c>
    </row>
    <row r="153" spans="1:17" x14ac:dyDescent="0.25">
      <c r="A153" s="9">
        <v>151</v>
      </c>
      <c r="B153" s="18" t="s">
        <v>161</v>
      </c>
      <c r="C153" s="10">
        <v>24.412897999999998</v>
      </c>
      <c r="D153" s="10">
        <v>33.984195</v>
      </c>
      <c r="E153" s="9">
        <v>17</v>
      </c>
      <c r="F153" s="10">
        <f t="shared" si="24"/>
        <v>0.7183603436832916</v>
      </c>
      <c r="G153" s="11">
        <f t="shared" si="25"/>
        <v>0.48229225668018794</v>
      </c>
      <c r="H153" s="10">
        <v>-8.4770511000000006</v>
      </c>
      <c r="I153" s="10">
        <v>58.812292999999997</v>
      </c>
      <c r="J153" s="9">
        <v>31</v>
      </c>
      <c r="K153" s="10">
        <f t="shared" si="26"/>
        <v>0.14413740168233197</v>
      </c>
      <c r="L153" s="11">
        <f t="shared" si="27"/>
        <v>0.88632493424331193</v>
      </c>
      <c r="M153" s="10">
        <v>6.0917478000000003</v>
      </c>
      <c r="N153" s="10">
        <v>39.614390999999998</v>
      </c>
      <c r="O153" s="9">
        <v>51</v>
      </c>
      <c r="P153" s="10">
        <f t="shared" si="28"/>
        <v>0.15377613150736055</v>
      </c>
      <c r="Q153" s="11">
        <f t="shared" si="29"/>
        <v>0.87839313747897063</v>
      </c>
    </row>
    <row r="154" spans="1:17" x14ac:dyDescent="0.25">
      <c r="A154" s="9">
        <v>152</v>
      </c>
      <c r="B154" s="18" t="s">
        <v>162</v>
      </c>
      <c r="C154" s="10">
        <v>-27.980634999999999</v>
      </c>
      <c r="D154" s="10">
        <v>32.893405000000001</v>
      </c>
      <c r="E154" s="9">
        <v>17</v>
      </c>
      <c r="F154" s="10">
        <f t="shared" si="24"/>
        <v>0.85064574494492129</v>
      </c>
      <c r="G154" s="11">
        <f t="shared" si="25"/>
        <v>0.40678840291403306</v>
      </c>
      <c r="H154" s="10">
        <v>22.264859000000001</v>
      </c>
      <c r="I154" s="10">
        <v>58.927632000000003</v>
      </c>
      <c r="J154" s="9">
        <v>31</v>
      </c>
      <c r="K154" s="10">
        <f t="shared" si="26"/>
        <v>0.37783393366290369</v>
      </c>
      <c r="L154" s="11">
        <f t="shared" si="27"/>
        <v>0.70812875331866754</v>
      </c>
      <c r="M154" s="10">
        <v>13.104137</v>
      </c>
      <c r="N154" s="10">
        <v>39.283614</v>
      </c>
      <c r="O154" s="9">
        <v>51</v>
      </c>
      <c r="P154" s="10">
        <f t="shared" si="28"/>
        <v>0.33357768457861336</v>
      </c>
      <c r="Q154" s="11">
        <f t="shared" si="29"/>
        <v>0.7400659193510124</v>
      </c>
    </row>
    <row r="155" spans="1:17" x14ac:dyDescent="0.25">
      <c r="A155" s="9">
        <v>153</v>
      </c>
      <c r="B155" s="18" t="s">
        <v>163</v>
      </c>
      <c r="C155" s="10">
        <v>23.564416999999999</v>
      </c>
      <c r="D155" s="10">
        <v>34.272581000000002</v>
      </c>
      <c r="E155" s="9">
        <v>17</v>
      </c>
      <c r="F155" s="10">
        <f t="shared" si="24"/>
        <v>0.68755886812259626</v>
      </c>
      <c r="G155" s="11">
        <f t="shared" si="25"/>
        <v>0.50100446605566629</v>
      </c>
      <c r="H155" s="10">
        <v>71.833545000000001</v>
      </c>
      <c r="I155" s="10">
        <v>57.065958000000002</v>
      </c>
      <c r="J155" s="9">
        <v>31</v>
      </c>
      <c r="K155" s="10">
        <f t="shared" si="26"/>
        <v>1.2587810231802294</v>
      </c>
      <c r="L155" s="11">
        <f t="shared" si="27"/>
        <v>0.21750671045087847</v>
      </c>
      <c r="M155" s="10">
        <v>61.320129999999999</v>
      </c>
      <c r="N155" s="10">
        <v>38.888832999999998</v>
      </c>
      <c r="O155" s="9">
        <v>51</v>
      </c>
      <c r="P155" s="10">
        <f t="shared" si="28"/>
        <v>1.576805608952061</v>
      </c>
      <c r="Q155" s="11">
        <f t="shared" si="29"/>
        <v>0.1210236720606339</v>
      </c>
    </row>
    <row r="156" spans="1:17" x14ac:dyDescent="0.25">
      <c r="A156" s="9">
        <v>154</v>
      </c>
      <c r="B156" s="18" t="s">
        <v>164</v>
      </c>
      <c r="C156" s="10">
        <v>32.429611000000001</v>
      </c>
      <c r="D156" s="10">
        <v>37.040734</v>
      </c>
      <c r="E156" s="9">
        <v>17</v>
      </c>
      <c r="F156" s="10">
        <f t="shared" si="24"/>
        <v>0.87551210513268984</v>
      </c>
      <c r="G156" s="11">
        <f t="shared" si="25"/>
        <v>0.39349780317509198</v>
      </c>
      <c r="H156" s="10">
        <v>59.071542000000001</v>
      </c>
      <c r="I156" s="10">
        <v>60.986077999999999</v>
      </c>
      <c r="J156" s="9">
        <v>31</v>
      </c>
      <c r="K156" s="10">
        <f t="shared" si="26"/>
        <v>0.96860699912527581</v>
      </c>
      <c r="L156" s="11">
        <f t="shared" si="27"/>
        <v>0.34023811790469982</v>
      </c>
      <c r="M156" s="10">
        <v>54.681548999999997</v>
      </c>
      <c r="N156" s="10">
        <v>41.989463999999998</v>
      </c>
      <c r="O156" s="9">
        <v>51</v>
      </c>
      <c r="P156" s="10">
        <f t="shared" si="28"/>
        <v>1.3022683261686789</v>
      </c>
      <c r="Q156" s="11">
        <f t="shared" si="29"/>
        <v>0.19867535303409548</v>
      </c>
    </row>
    <row r="157" spans="1:17" x14ac:dyDescent="0.25">
      <c r="A157" s="9">
        <v>155</v>
      </c>
      <c r="B157" s="18" t="s">
        <v>165</v>
      </c>
      <c r="C157" s="10">
        <v>21.731418000000001</v>
      </c>
      <c r="D157" s="10">
        <v>30.649014000000001</v>
      </c>
      <c r="E157" s="9">
        <v>17</v>
      </c>
      <c r="F157" s="10">
        <f t="shared" si="24"/>
        <v>0.70904134142781883</v>
      </c>
      <c r="G157" s="11">
        <f t="shared" si="25"/>
        <v>0.48790960876793976</v>
      </c>
      <c r="H157" s="10">
        <v>60.864488000000001</v>
      </c>
      <c r="I157" s="10">
        <v>61.946357999999996</v>
      </c>
      <c r="J157" s="9">
        <v>31</v>
      </c>
      <c r="K157" s="10">
        <f t="shared" si="26"/>
        <v>0.98253537358887189</v>
      </c>
      <c r="L157" s="11">
        <f t="shared" si="27"/>
        <v>0.33344273640165434</v>
      </c>
      <c r="M157" s="10">
        <v>49.408720000000002</v>
      </c>
      <c r="N157" s="10">
        <v>40.336022</v>
      </c>
      <c r="O157" s="9">
        <v>51</v>
      </c>
      <c r="P157" s="10">
        <f t="shared" si="28"/>
        <v>1.224927931663663</v>
      </c>
      <c r="Q157" s="11">
        <f t="shared" si="29"/>
        <v>0.22622994381234371</v>
      </c>
    </row>
    <row r="158" spans="1:17" x14ac:dyDescent="0.25">
      <c r="A158" s="9">
        <v>156</v>
      </c>
      <c r="B158" s="18" t="s">
        <v>166</v>
      </c>
      <c r="C158" s="10">
        <v>47.093193999999997</v>
      </c>
      <c r="D158" s="10">
        <v>29.390795000000001</v>
      </c>
      <c r="E158" s="9">
        <v>17</v>
      </c>
      <c r="F158" s="10">
        <f t="shared" si="24"/>
        <v>1.6023109956705832</v>
      </c>
      <c r="G158" s="11">
        <f t="shared" si="25"/>
        <v>0.12750369759938773</v>
      </c>
      <c r="H158" s="10">
        <v>92.721035999999998</v>
      </c>
      <c r="I158" s="10">
        <v>63.048366999999999</v>
      </c>
      <c r="J158" s="9">
        <v>31</v>
      </c>
      <c r="K158" s="10">
        <f t="shared" si="26"/>
        <v>1.470633426556472</v>
      </c>
      <c r="L158" s="11">
        <f t="shared" si="27"/>
        <v>0.15146853223595108</v>
      </c>
      <c r="M158" s="10">
        <v>78.782653999999994</v>
      </c>
      <c r="N158" s="10">
        <v>40.866317000000002</v>
      </c>
      <c r="O158" s="9">
        <v>51</v>
      </c>
      <c r="P158" s="10">
        <f t="shared" si="28"/>
        <v>1.927813901115679</v>
      </c>
      <c r="Q158" s="11">
        <f t="shared" si="29"/>
        <v>5.9455705381358463E-2</v>
      </c>
    </row>
    <row r="159" spans="1:17" x14ac:dyDescent="0.25">
      <c r="A159" s="9">
        <v>157</v>
      </c>
      <c r="B159" s="18" t="s">
        <v>167</v>
      </c>
      <c r="C159" s="10">
        <v>37.622084000000001</v>
      </c>
      <c r="D159" s="10">
        <v>29.94811</v>
      </c>
      <c r="E159" s="9">
        <v>17</v>
      </c>
      <c r="F159" s="10">
        <f t="shared" si="24"/>
        <v>1.2562423471798387</v>
      </c>
      <c r="G159" s="11">
        <f t="shared" si="25"/>
        <v>0.22601812621970119</v>
      </c>
      <c r="H159" s="10">
        <v>36.120761000000002</v>
      </c>
      <c r="I159" s="10">
        <v>64.108065999999994</v>
      </c>
      <c r="J159" s="9">
        <v>31</v>
      </c>
      <c r="K159" s="10">
        <f t="shared" si="26"/>
        <v>0.56343551215536603</v>
      </c>
      <c r="L159" s="11">
        <f t="shared" si="27"/>
        <v>0.57719160252464752</v>
      </c>
      <c r="M159" s="10">
        <v>38.529232</v>
      </c>
      <c r="N159" s="10">
        <v>41.041893999999999</v>
      </c>
      <c r="O159" s="9">
        <v>51</v>
      </c>
      <c r="P159" s="10">
        <f t="shared" si="28"/>
        <v>0.93877811779349174</v>
      </c>
      <c r="Q159" s="11">
        <f t="shared" si="29"/>
        <v>0.35226964845766651</v>
      </c>
    </row>
    <row r="160" spans="1:17" x14ac:dyDescent="0.25">
      <c r="A160" s="9">
        <v>158</v>
      </c>
      <c r="B160" s="18" t="s">
        <v>168</v>
      </c>
      <c r="C160" s="10">
        <v>32.961030000000001</v>
      </c>
      <c r="D160" s="10">
        <v>35.835510999999997</v>
      </c>
      <c r="E160" s="9">
        <v>12</v>
      </c>
      <c r="F160" s="10">
        <f t="shared" si="24"/>
        <v>0.91978680030542903</v>
      </c>
      <c r="G160" s="11">
        <f t="shared" si="25"/>
        <v>0.37580368121966179</v>
      </c>
      <c r="H160" s="10">
        <v>18.352720999999999</v>
      </c>
      <c r="I160" s="10">
        <v>70.826581000000004</v>
      </c>
      <c r="J160" s="9">
        <v>23</v>
      </c>
      <c r="K160" s="10">
        <f t="shared" si="26"/>
        <v>0.25912193897937835</v>
      </c>
      <c r="L160" s="11">
        <f t="shared" si="27"/>
        <v>0.79784625801741405</v>
      </c>
      <c r="M160" s="10">
        <v>15.186579</v>
      </c>
      <c r="N160" s="10">
        <v>47.626122000000002</v>
      </c>
      <c r="O160" s="9">
        <v>38</v>
      </c>
      <c r="P160" s="10">
        <f t="shared" si="28"/>
        <v>0.31887078691815385</v>
      </c>
      <c r="Q160" s="11">
        <f t="shared" si="29"/>
        <v>0.75157070000539683</v>
      </c>
    </row>
    <row r="161" spans="1:17" x14ac:dyDescent="0.25">
      <c r="A161" s="9">
        <v>159</v>
      </c>
      <c r="B161" s="18" t="s">
        <v>169</v>
      </c>
      <c r="C161" s="10">
        <v>-5.4030012000000003</v>
      </c>
      <c r="D161" s="10">
        <v>42.426715000000002</v>
      </c>
      <c r="E161" s="9">
        <v>17</v>
      </c>
      <c r="F161" s="10">
        <f t="shared" si="24"/>
        <v>0.12734903468251077</v>
      </c>
      <c r="G161" s="11">
        <f t="shared" si="25"/>
        <v>0.90015839677788001</v>
      </c>
      <c r="H161" s="10">
        <v>33.657950999999997</v>
      </c>
      <c r="I161" s="10">
        <v>59.572710000000001</v>
      </c>
      <c r="J161" s="9">
        <v>31</v>
      </c>
      <c r="K161" s="10">
        <f t="shared" si="26"/>
        <v>0.56498942216998349</v>
      </c>
      <c r="L161" s="11">
        <f t="shared" si="27"/>
        <v>0.57614718913850216</v>
      </c>
      <c r="M161" s="10">
        <v>32.587674</v>
      </c>
      <c r="N161" s="10">
        <v>41.243707000000001</v>
      </c>
      <c r="O161" s="9">
        <v>51</v>
      </c>
      <c r="P161" s="10">
        <f t="shared" si="28"/>
        <v>0.79012475769939883</v>
      </c>
      <c r="Q161" s="11">
        <f t="shared" si="29"/>
        <v>0.43311351940371245</v>
      </c>
    </row>
    <row r="162" spans="1:17" x14ac:dyDescent="0.25">
      <c r="A162" s="9">
        <v>160</v>
      </c>
      <c r="B162" s="18" t="s">
        <v>170</v>
      </c>
      <c r="C162" s="10">
        <v>31.756387</v>
      </c>
      <c r="D162" s="10">
        <v>33.656565999999998</v>
      </c>
      <c r="E162" s="9">
        <v>17</v>
      </c>
      <c r="F162" s="10">
        <f t="shared" si="24"/>
        <v>0.9435421011163172</v>
      </c>
      <c r="G162" s="11">
        <f t="shared" si="25"/>
        <v>0.35862115124820815</v>
      </c>
      <c r="H162" s="10">
        <v>46.954774999999998</v>
      </c>
      <c r="I162" s="10">
        <v>61.470742999999999</v>
      </c>
      <c r="J162" s="9">
        <v>31</v>
      </c>
      <c r="K162" s="10">
        <f t="shared" si="26"/>
        <v>0.76385566057010246</v>
      </c>
      <c r="L162" s="11">
        <f t="shared" si="27"/>
        <v>0.4507282712820303</v>
      </c>
      <c r="M162" s="10">
        <v>47.974814000000002</v>
      </c>
      <c r="N162" s="10">
        <v>39.971828000000002</v>
      </c>
      <c r="O162" s="9">
        <v>51</v>
      </c>
      <c r="P162" s="10">
        <f t="shared" si="28"/>
        <v>1.2002156618906696</v>
      </c>
      <c r="Q162" s="11">
        <f t="shared" si="29"/>
        <v>0.23560114743648464</v>
      </c>
    </row>
    <row r="163" spans="1:17" x14ac:dyDescent="0.25">
      <c r="A163" s="9">
        <v>161</v>
      </c>
      <c r="B163" s="18" t="s">
        <v>171</v>
      </c>
      <c r="C163" s="10">
        <v>38.775416999999997</v>
      </c>
      <c r="D163" s="10">
        <v>26.171513999999998</v>
      </c>
      <c r="E163" s="9">
        <v>17</v>
      </c>
      <c r="F163" s="10">
        <f t="shared" si="24"/>
        <v>1.481588608133255</v>
      </c>
      <c r="G163" s="11">
        <f t="shared" si="25"/>
        <v>0.15674786214832218</v>
      </c>
      <c r="H163" s="10">
        <v>-15.642445</v>
      </c>
      <c r="I163" s="10">
        <v>58.361477000000001</v>
      </c>
      <c r="J163" s="9">
        <v>31</v>
      </c>
      <c r="K163" s="10">
        <f t="shared" si="26"/>
        <v>0.26802688698231542</v>
      </c>
      <c r="L163" s="11">
        <f t="shared" ref="L163:L194" si="30">_xlfn.T.DIST.2T(K163,J163)</f>
        <v>0.79045407028299353</v>
      </c>
      <c r="M163" s="10">
        <v>0.7792327</v>
      </c>
      <c r="N163" s="10">
        <v>37.723058000000002</v>
      </c>
      <c r="O163" s="9">
        <v>51</v>
      </c>
      <c r="P163" s="10">
        <f t="shared" si="28"/>
        <v>2.0656668396289612E-2</v>
      </c>
      <c r="Q163" s="11">
        <f t="shared" ref="Q163:Q194" si="31">_xlfn.T.DIST.2T(P163,O163)</f>
        <v>0.98360014187145972</v>
      </c>
    </row>
    <row r="164" spans="1:17" x14ac:dyDescent="0.25">
      <c r="A164" s="9">
        <v>162</v>
      </c>
      <c r="B164" s="18" t="s">
        <v>172</v>
      </c>
      <c r="C164" s="10">
        <v>12.419824</v>
      </c>
      <c r="D164" s="10">
        <v>28.983118999999999</v>
      </c>
      <c r="E164" s="9">
        <v>17</v>
      </c>
      <c r="F164" s="10">
        <f t="shared" si="24"/>
        <v>0.42851923562815997</v>
      </c>
      <c r="G164" s="11">
        <f t="shared" si="25"/>
        <v>0.67365345049661718</v>
      </c>
      <c r="H164" s="10">
        <v>-12.815928</v>
      </c>
      <c r="I164" s="10">
        <v>58.851387000000003</v>
      </c>
      <c r="J164" s="9">
        <v>31</v>
      </c>
      <c r="K164" s="10">
        <f t="shared" si="26"/>
        <v>0.21776764581606206</v>
      </c>
      <c r="L164" s="11">
        <f t="shared" si="30"/>
        <v>0.82903724653724442</v>
      </c>
      <c r="M164" s="10">
        <v>-0.83506493000000004</v>
      </c>
      <c r="N164" s="10">
        <v>38.264524999999999</v>
      </c>
      <c r="O164" s="9">
        <v>51</v>
      </c>
      <c r="P164" s="10">
        <f t="shared" si="28"/>
        <v>2.1823475660549818E-2</v>
      </c>
      <c r="Q164" s="11">
        <f t="shared" si="31"/>
        <v>0.98267392962684119</v>
      </c>
    </row>
    <row r="165" spans="1:17" x14ac:dyDescent="0.25">
      <c r="A165" s="9">
        <v>163</v>
      </c>
      <c r="B165" s="18" t="s">
        <v>173</v>
      </c>
      <c r="C165" s="10">
        <v>62.404606999999999</v>
      </c>
      <c r="D165" s="10">
        <v>22.869999</v>
      </c>
      <c r="E165" s="9">
        <v>17</v>
      </c>
      <c r="F165" s="10">
        <f t="shared" si="24"/>
        <v>2.728666800553861</v>
      </c>
      <c r="G165" s="11">
        <f t="shared" si="25"/>
        <v>1.429253782842412E-2</v>
      </c>
      <c r="H165" s="10">
        <v>94.549429000000003</v>
      </c>
      <c r="I165" s="10">
        <v>67.884283999999994</v>
      </c>
      <c r="J165" s="9">
        <v>31</v>
      </c>
      <c r="K165" s="10">
        <f t="shared" si="26"/>
        <v>1.392802920334256</v>
      </c>
      <c r="L165" s="11">
        <f t="shared" si="30"/>
        <v>0.17358867556807317</v>
      </c>
      <c r="M165" s="10">
        <v>76.226276999999996</v>
      </c>
      <c r="N165" s="10">
        <v>40.431651000000002</v>
      </c>
      <c r="O165" s="9">
        <v>51</v>
      </c>
      <c r="P165" s="10">
        <f t="shared" si="28"/>
        <v>1.8853120046965184</v>
      </c>
      <c r="Q165" s="11">
        <f t="shared" si="31"/>
        <v>6.5090574983223085E-2</v>
      </c>
    </row>
  </sheetData>
  <autoFilter ref="A2:Q2">
    <sortState ref="A3:Q165">
      <sortCondition ref="A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workbookViewId="0">
      <selection activeCell="Q59" sqref="Q59"/>
    </sheetView>
  </sheetViews>
  <sheetFormatPr defaultRowHeight="15" x14ac:dyDescent="0.25"/>
  <cols>
    <col min="1" max="1" width="5" customWidth="1"/>
    <col min="2" max="2" width="21.85546875" style="3" customWidth="1"/>
    <col min="3" max="4" width="10.140625" style="2" customWidth="1"/>
    <col min="5" max="5" width="10.140625" hidden="1" customWidth="1"/>
    <col min="6" max="6" width="10.140625" style="2" hidden="1" customWidth="1"/>
    <col min="7" max="7" width="10.140625" style="1" customWidth="1"/>
    <col min="8" max="9" width="10.140625" style="2" customWidth="1"/>
    <col min="10" max="11" width="10.140625" hidden="1" customWidth="1"/>
    <col min="12" max="12" width="10.140625" customWidth="1"/>
    <col min="13" max="14" width="10.140625" style="2" customWidth="1"/>
    <col min="15" max="16" width="10.140625" hidden="1" customWidth="1"/>
    <col min="17" max="17" width="10.140625" customWidth="1"/>
  </cols>
  <sheetData>
    <row r="1" spans="1:17" x14ac:dyDescent="0.25">
      <c r="C1" s="2" t="s">
        <v>8</v>
      </c>
      <c r="H1" s="2" t="s">
        <v>9</v>
      </c>
      <c r="M1" s="2" t="s">
        <v>10</v>
      </c>
    </row>
    <row r="2" spans="1:17" x14ac:dyDescent="0.25">
      <c r="A2" t="s">
        <v>6</v>
      </c>
      <c r="B2" s="3" t="s">
        <v>2</v>
      </c>
      <c r="C2" s="4" t="s">
        <v>3</v>
      </c>
      <c r="D2" s="4" t="s">
        <v>7</v>
      </c>
      <c r="E2" s="3" t="s">
        <v>0</v>
      </c>
      <c r="F2" s="4" t="s">
        <v>1</v>
      </c>
      <c r="G2" s="5" t="s">
        <v>4</v>
      </c>
      <c r="H2" s="4" t="s">
        <v>3</v>
      </c>
      <c r="I2" s="4" t="s">
        <v>7</v>
      </c>
      <c r="J2" s="3" t="s">
        <v>0</v>
      </c>
      <c r="K2" s="4" t="s">
        <v>1</v>
      </c>
      <c r="L2" s="5" t="s">
        <v>4</v>
      </c>
      <c r="M2" s="4" t="s">
        <v>3</v>
      </c>
      <c r="N2" s="4" t="s">
        <v>7</v>
      </c>
      <c r="O2" s="3" t="s">
        <v>0</v>
      </c>
      <c r="P2" s="4" t="s">
        <v>1</v>
      </c>
      <c r="Q2" s="5" t="s">
        <v>4</v>
      </c>
    </row>
    <row r="3" spans="1:17" x14ac:dyDescent="0.25">
      <c r="A3">
        <v>1</v>
      </c>
      <c r="B3" s="18" t="s">
        <v>11</v>
      </c>
      <c r="C3" s="2">
        <v>3.0478290000000002E-2</v>
      </c>
      <c r="D3" s="2">
        <v>6.3128000000000004E-2</v>
      </c>
      <c r="E3">
        <v>17</v>
      </c>
      <c r="F3" s="2">
        <f t="shared" ref="F3:F34" si="0">ABS(C3/D3)</f>
        <v>0.48280145102014954</v>
      </c>
      <c r="G3" s="1">
        <f t="shared" ref="G3:G34" si="1">_xlfn.T.DIST.2T(F3,E3)</f>
        <v>0.63539530762300644</v>
      </c>
      <c r="H3" s="2">
        <v>0.15971144000000001</v>
      </c>
      <c r="I3" s="2">
        <v>6.22775E-2</v>
      </c>
      <c r="J3">
        <v>31</v>
      </c>
      <c r="K3" s="2">
        <f t="shared" ref="K3:K34" si="2">ABS(H3/I3)</f>
        <v>2.5645127052306211</v>
      </c>
      <c r="L3" s="1">
        <f t="shared" ref="L3:L34" si="3">_xlfn.T.DIST.2T(K3,J3)</f>
        <v>1.5397054767164846E-2</v>
      </c>
      <c r="M3" s="2">
        <v>0.11672766</v>
      </c>
      <c r="N3" s="2">
        <v>4.475473E-2</v>
      </c>
      <c r="O3">
        <v>51</v>
      </c>
      <c r="P3" s="2">
        <f t="shared" ref="P3:P34" si="4">ABS(M3/N3)</f>
        <v>2.608163651082243</v>
      </c>
      <c r="Q3" s="1">
        <f t="shared" ref="Q3:Q34" si="5">_xlfn.T.DIST.2T(P3,O3)</f>
        <v>1.1912128204950072E-2</v>
      </c>
    </row>
    <row r="4" spans="1:17" x14ac:dyDescent="0.25">
      <c r="A4">
        <v>2</v>
      </c>
      <c r="B4" s="18" t="s">
        <v>12</v>
      </c>
      <c r="C4" s="2">
        <v>5.3878799999999998E-2</v>
      </c>
      <c r="D4" s="2">
        <v>6.1581730000000001E-2</v>
      </c>
      <c r="E4">
        <v>17</v>
      </c>
      <c r="F4" s="2">
        <f t="shared" si="0"/>
        <v>0.87491533609075278</v>
      </c>
      <c r="G4" s="1">
        <f t="shared" si="1"/>
        <v>0.39381337404761063</v>
      </c>
      <c r="H4" s="2">
        <v>-2.6524059999999999E-2</v>
      </c>
      <c r="I4" s="2">
        <v>6.9742810000000002E-2</v>
      </c>
      <c r="J4">
        <v>31</v>
      </c>
      <c r="K4" s="2">
        <f t="shared" si="2"/>
        <v>0.38031246518458317</v>
      </c>
      <c r="L4" s="1">
        <f t="shared" si="3"/>
        <v>0.70630696794249581</v>
      </c>
      <c r="M4" s="2">
        <v>4.1008700000000004E-3</v>
      </c>
      <c r="N4" s="2">
        <v>4.8299050000000003E-2</v>
      </c>
      <c r="O4">
        <v>51</v>
      </c>
      <c r="P4" s="2">
        <f t="shared" si="4"/>
        <v>8.4905810776816526E-2</v>
      </c>
      <c r="Q4" s="1">
        <f t="shared" si="5"/>
        <v>0.93266870554611159</v>
      </c>
    </row>
    <row r="5" spans="1:17" x14ac:dyDescent="0.25">
      <c r="A5">
        <v>3</v>
      </c>
      <c r="B5" s="18" t="s">
        <v>13</v>
      </c>
      <c r="C5" s="2">
        <v>2.213741E-2</v>
      </c>
      <c r="D5" s="2">
        <v>6.470505E-2</v>
      </c>
      <c r="E5">
        <v>17</v>
      </c>
      <c r="F5" s="2">
        <f t="shared" si="0"/>
        <v>0.34212801010122085</v>
      </c>
      <c r="G5" s="1">
        <f t="shared" si="1"/>
        <v>0.7364477748431717</v>
      </c>
      <c r="H5" s="2">
        <v>3.428047E-2</v>
      </c>
      <c r="I5" s="2">
        <v>6.8990869999999996E-2</v>
      </c>
      <c r="J5">
        <v>31</v>
      </c>
      <c r="K5" s="2">
        <f t="shared" si="2"/>
        <v>0.4968841529321199</v>
      </c>
      <c r="L5" s="1">
        <f t="shared" si="3"/>
        <v>0.62277638701075511</v>
      </c>
      <c r="M5" s="2">
        <v>3.2452460000000002E-2</v>
      </c>
      <c r="N5" s="2">
        <v>4.9085690000000001E-2</v>
      </c>
      <c r="O5">
        <v>51</v>
      </c>
      <c r="P5" s="2">
        <f t="shared" si="4"/>
        <v>0.6611389184913159</v>
      </c>
      <c r="Q5" s="1">
        <f t="shared" si="5"/>
        <v>0.51149904556350723</v>
      </c>
    </row>
    <row r="6" spans="1:17" x14ac:dyDescent="0.25">
      <c r="A6">
        <v>4</v>
      </c>
      <c r="B6" s="18" t="s">
        <v>14</v>
      </c>
      <c r="C6" s="2">
        <v>-2.97375E-2</v>
      </c>
      <c r="D6" s="2">
        <v>5.535793E-2</v>
      </c>
      <c r="E6">
        <v>17</v>
      </c>
      <c r="F6" s="2">
        <f t="shared" si="0"/>
        <v>0.53718590995002879</v>
      </c>
      <c r="G6" s="1">
        <f t="shared" si="1"/>
        <v>0.59810080242106567</v>
      </c>
      <c r="H6" s="2">
        <v>-3.7289759999999998E-2</v>
      </c>
      <c r="I6" s="2">
        <v>6.3046019999999994E-2</v>
      </c>
      <c r="J6">
        <v>31</v>
      </c>
      <c r="K6" s="2">
        <f t="shared" si="2"/>
        <v>0.5914688984332398</v>
      </c>
      <c r="L6" s="1">
        <f t="shared" si="3"/>
        <v>0.55849511603718527</v>
      </c>
      <c r="M6" s="2">
        <v>-3.4421519999999997E-2</v>
      </c>
      <c r="N6" s="2">
        <v>4.4049659999999997E-2</v>
      </c>
      <c r="O6">
        <v>51</v>
      </c>
      <c r="P6" s="2">
        <f t="shared" si="4"/>
        <v>0.7814253276869787</v>
      </c>
      <c r="Q6" s="1">
        <f t="shared" si="5"/>
        <v>0.43816498803777515</v>
      </c>
    </row>
    <row r="7" spans="1:17" x14ac:dyDescent="0.25">
      <c r="A7">
        <v>5</v>
      </c>
      <c r="B7" s="18" t="s">
        <v>15</v>
      </c>
      <c r="C7" s="2">
        <v>6.2605620000000001E-2</v>
      </c>
      <c r="D7" s="2">
        <v>6.5480170000000004E-2</v>
      </c>
      <c r="E7">
        <v>17</v>
      </c>
      <c r="F7" s="2">
        <f t="shared" si="0"/>
        <v>0.95610044995301624</v>
      </c>
      <c r="G7" s="1">
        <f t="shared" si="1"/>
        <v>0.35242130534549942</v>
      </c>
      <c r="H7" s="2">
        <v>1.4300230000000001E-2</v>
      </c>
      <c r="I7" s="2">
        <v>6.6447000000000006E-2</v>
      </c>
      <c r="J7">
        <v>31</v>
      </c>
      <c r="K7" s="2">
        <f t="shared" si="2"/>
        <v>0.21521257543606181</v>
      </c>
      <c r="L7" s="1">
        <f t="shared" si="3"/>
        <v>0.83101122963794849</v>
      </c>
      <c r="M7" s="2">
        <v>3.2417979999999999E-2</v>
      </c>
      <c r="N7" s="2">
        <v>4.584328E-2</v>
      </c>
      <c r="O7">
        <v>51</v>
      </c>
      <c r="P7" s="2">
        <f t="shared" si="4"/>
        <v>0.70714791786277076</v>
      </c>
      <c r="Q7" s="1">
        <f t="shared" si="5"/>
        <v>0.48269337971336446</v>
      </c>
    </row>
    <row r="8" spans="1:17" x14ac:dyDescent="0.25">
      <c r="A8">
        <v>6</v>
      </c>
      <c r="B8" s="18" t="s">
        <v>16</v>
      </c>
      <c r="C8" s="2">
        <v>0.10563707</v>
      </c>
      <c r="D8" s="2">
        <v>5.6691489999999997E-2</v>
      </c>
      <c r="E8">
        <v>17</v>
      </c>
      <c r="F8" s="2">
        <f t="shared" si="0"/>
        <v>1.8633673237376545</v>
      </c>
      <c r="G8" s="1">
        <f t="shared" si="1"/>
        <v>7.9779395372358022E-2</v>
      </c>
      <c r="H8" s="2">
        <v>-3.5204099999999999E-3</v>
      </c>
      <c r="I8" s="2">
        <v>6.3363890000000006E-2</v>
      </c>
      <c r="J8">
        <v>31</v>
      </c>
      <c r="K8" s="2">
        <f t="shared" si="2"/>
        <v>5.555861548272998E-2</v>
      </c>
      <c r="L8" s="1">
        <f t="shared" si="3"/>
        <v>0.95604997470882136</v>
      </c>
      <c r="M8" s="2">
        <v>2.57895E-2</v>
      </c>
      <c r="N8" s="2">
        <v>4.4816729999999999E-2</v>
      </c>
      <c r="O8">
        <v>51</v>
      </c>
      <c r="P8" s="2">
        <f t="shared" si="4"/>
        <v>0.57544358992724365</v>
      </c>
      <c r="Q8" s="1">
        <f t="shared" si="5"/>
        <v>0.56752174404334088</v>
      </c>
    </row>
    <row r="9" spans="1:17" x14ac:dyDescent="0.25">
      <c r="A9">
        <v>7</v>
      </c>
      <c r="B9" s="18" t="s">
        <v>17</v>
      </c>
      <c r="C9" s="2">
        <v>0.10314495999999999</v>
      </c>
      <c r="D9" s="2">
        <v>5.222131E-2</v>
      </c>
      <c r="E9">
        <v>17</v>
      </c>
      <c r="F9" s="2">
        <f t="shared" si="0"/>
        <v>1.9751507574206775</v>
      </c>
      <c r="G9" s="1">
        <f t="shared" si="1"/>
        <v>6.4718466099406027E-2</v>
      </c>
      <c r="H9" s="2">
        <v>3.0277400000000001E-3</v>
      </c>
      <c r="I9" s="2">
        <v>6.7337079999999994E-2</v>
      </c>
      <c r="J9">
        <v>31</v>
      </c>
      <c r="K9" s="2">
        <f t="shared" si="2"/>
        <v>4.496393369002636E-2</v>
      </c>
      <c r="L9" s="1">
        <f t="shared" si="3"/>
        <v>0.96442445550891365</v>
      </c>
      <c r="M9" s="2">
        <v>4.2441840000000002E-2</v>
      </c>
      <c r="N9" s="2">
        <v>4.5103629999999999E-2</v>
      </c>
      <c r="O9">
        <v>51</v>
      </c>
      <c r="P9" s="2">
        <f t="shared" si="4"/>
        <v>0.94098501606190021</v>
      </c>
      <c r="Q9" s="1">
        <f t="shared" si="5"/>
        <v>0.35114844615981311</v>
      </c>
    </row>
    <row r="10" spans="1:17" x14ac:dyDescent="0.25">
      <c r="A10">
        <v>8</v>
      </c>
      <c r="B10" s="18" t="s">
        <v>18</v>
      </c>
      <c r="C10" s="2">
        <v>5.7931240000000002E-2</v>
      </c>
      <c r="D10" s="2">
        <v>5.1831299999999997E-2</v>
      </c>
      <c r="E10">
        <v>17</v>
      </c>
      <c r="F10" s="2">
        <f t="shared" si="0"/>
        <v>1.1176883466168128</v>
      </c>
      <c r="G10" s="1">
        <f t="shared" si="1"/>
        <v>0.27924715404833228</v>
      </c>
      <c r="H10" s="2">
        <v>-5.9098459999999998E-2</v>
      </c>
      <c r="I10" s="2">
        <v>6.3418189999999999E-2</v>
      </c>
      <c r="J10">
        <v>31</v>
      </c>
      <c r="K10" s="2">
        <f t="shared" si="2"/>
        <v>0.93188500018685494</v>
      </c>
      <c r="L10" s="1">
        <f t="shared" si="3"/>
        <v>0.3585973068171654</v>
      </c>
      <c r="M10" s="2">
        <v>-1.674552E-2</v>
      </c>
      <c r="N10" s="2">
        <v>4.3954630000000001E-2</v>
      </c>
      <c r="O10">
        <v>51</v>
      </c>
      <c r="P10" s="2">
        <f t="shared" si="4"/>
        <v>0.38097283494366802</v>
      </c>
      <c r="Q10" s="1">
        <f t="shared" si="5"/>
        <v>0.70480583315830114</v>
      </c>
    </row>
    <row r="11" spans="1:17" x14ac:dyDescent="0.25">
      <c r="A11">
        <v>9</v>
      </c>
      <c r="B11" s="18" t="s">
        <v>19</v>
      </c>
      <c r="C11" s="2">
        <v>7.7926990000000002E-2</v>
      </c>
      <c r="D11" s="2">
        <v>6.8781960000000003E-2</v>
      </c>
      <c r="E11">
        <v>17</v>
      </c>
      <c r="F11" s="2">
        <f t="shared" si="0"/>
        <v>1.132956810186857</v>
      </c>
      <c r="G11" s="1">
        <f t="shared" si="1"/>
        <v>0.272958928440798</v>
      </c>
      <c r="H11" s="2">
        <v>-1.091545E-2</v>
      </c>
      <c r="I11" s="2">
        <v>6.845685E-2</v>
      </c>
      <c r="J11">
        <v>31</v>
      </c>
      <c r="K11" s="2">
        <f t="shared" si="2"/>
        <v>0.15945007694628077</v>
      </c>
      <c r="L11" s="1">
        <f t="shared" si="3"/>
        <v>0.87434864555548675</v>
      </c>
      <c r="M11" s="2">
        <v>1.660054E-2</v>
      </c>
      <c r="N11" s="2">
        <v>4.8221010000000002E-2</v>
      </c>
      <c r="O11">
        <v>51</v>
      </c>
      <c r="P11" s="2">
        <f t="shared" si="4"/>
        <v>0.34425948357365388</v>
      </c>
      <c r="Q11" s="1">
        <f t="shared" si="5"/>
        <v>0.73206664506452634</v>
      </c>
    </row>
    <row r="12" spans="1:17" x14ac:dyDescent="0.25">
      <c r="A12">
        <v>10</v>
      </c>
      <c r="B12" s="18" t="s">
        <v>20</v>
      </c>
      <c r="C12" s="2">
        <v>4.5633529999999999E-2</v>
      </c>
      <c r="D12" s="2">
        <v>5.8698630000000002E-2</v>
      </c>
      <c r="E12">
        <v>17</v>
      </c>
      <c r="F12" s="2">
        <f t="shared" si="0"/>
        <v>0.7774206995972478</v>
      </c>
      <c r="G12" s="1">
        <f t="shared" si="1"/>
        <v>0.44759491772531002</v>
      </c>
      <c r="H12" s="2">
        <v>-1.7707480000000001E-2</v>
      </c>
      <c r="I12" s="2">
        <v>6.5008300000000005E-2</v>
      </c>
      <c r="J12">
        <v>31</v>
      </c>
      <c r="K12" s="2">
        <f t="shared" si="2"/>
        <v>0.27238798738007303</v>
      </c>
      <c r="L12" s="1">
        <f t="shared" si="3"/>
        <v>0.78712986759806058</v>
      </c>
      <c r="M12" s="2">
        <v>5.2823000000000002E-3</v>
      </c>
      <c r="N12" s="2">
        <v>4.4881879999999999E-2</v>
      </c>
      <c r="O12">
        <v>51</v>
      </c>
      <c r="P12" s="2">
        <f t="shared" si="4"/>
        <v>0.11769337648066436</v>
      </c>
      <c r="Q12" s="1">
        <f t="shared" si="5"/>
        <v>0.90677291824064932</v>
      </c>
    </row>
    <row r="13" spans="1:17" x14ac:dyDescent="0.25">
      <c r="A13">
        <v>11</v>
      </c>
      <c r="B13" s="18" t="s">
        <v>21</v>
      </c>
      <c r="C13" s="2">
        <v>6.3343570000000002E-2</v>
      </c>
      <c r="D13" s="2">
        <v>7.4418880000000007E-2</v>
      </c>
      <c r="E13">
        <v>17</v>
      </c>
      <c r="F13" s="2">
        <f t="shared" si="0"/>
        <v>0.85117607252353156</v>
      </c>
      <c r="G13" s="1">
        <f t="shared" si="1"/>
        <v>0.406501935657405</v>
      </c>
      <c r="H13" s="2">
        <v>4.5295599999999998E-2</v>
      </c>
      <c r="I13" s="2">
        <v>6.4180100000000004E-2</v>
      </c>
      <c r="J13">
        <v>31</v>
      </c>
      <c r="K13" s="2">
        <f t="shared" si="2"/>
        <v>0.70575770371189817</v>
      </c>
      <c r="L13" s="1">
        <f t="shared" si="3"/>
        <v>0.48560906494150291</v>
      </c>
      <c r="M13" s="2">
        <v>5.2287140000000003E-2</v>
      </c>
      <c r="N13" s="2">
        <v>4.7388039999999999E-2</v>
      </c>
      <c r="O13">
        <v>51</v>
      </c>
      <c r="P13" s="2">
        <f t="shared" si="4"/>
        <v>1.1033826256582886</v>
      </c>
      <c r="Q13" s="1">
        <f t="shared" si="5"/>
        <v>0.27504027033006417</v>
      </c>
    </row>
    <row r="14" spans="1:17" x14ac:dyDescent="0.25">
      <c r="A14">
        <v>12</v>
      </c>
      <c r="B14" s="18" t="s">
        <v>22</v>
      </c>
      <c r="C14" s="2">
        <v>-3.004308E-2</v>
      </c>
      <c r="D14" s="2">
        <v>5.790791E-2</v>
      </c>
      <c r="E14">
        <v>17</v>
      </c>
      <c r="F14" s="2">
        <f t="shared" si="0"/>
        <v>0.51880787961437391</v>
      </c>
      <c r="G14" s="1">
        <f t="shared" si="1"/>
        <v>0.61058251424385412</v>
      </c>
      <c r="H14" s="2">
        <v>7.2325760000000003E-2</v>
      </c>
      <c r="I14" s="2">
        <v>6.8360530000000003E-2</v>
      </c>
      <c r="J14">
        <v>31</v>
      </c>
      <c r="K14" s="2">
        <f t="shared" si="2"/>
        <v>1.058004670238806</v>
      </c>
      <c r="L14" s="1">
        <f t="shared" si="3"/>
        <v>0.29822835232497968</v>
      </c>
      <c r="M14" s="2">
        <v>3.5438629999999999E-2</v>
      </c>
      <c r="N14" s="2">
        <v>4.7230679999999997E-2</v>
      </c>
      <c r="O14">
        <v>51</v>
      </c>
      <c r="P14" s="2">
        <f t="shared" si="4"/>
        <v>0.7503307172371857</v>
      </c>
      <c r="Q14" s="1">
        <f t="shared" si="5"/>
        <v>0.45650338697721338</v>
      </c>
    </row>
    <row r="15" spans="1:17" x14ac:dyDescent="0.25">
      <c r="A15">
        <v>13</v>
      </c>
      <c r="B15" s="18" t="s">
        <v>23</v>
      </c>
      <c r="C15" s="2">
        <v>8.8274000000000005E-2</v>
      </c>
      <c r="D15" s="2">
        <v>5.699589E-2</v>
      </c>
      <c r="E15">
        <v>17</v>
      </c>
      <c r="F15" s="2">
        <f t="shared" si="0"/>
        <v>1.5487783417365708</v>
      </c>
      <c r="G15" s="1">
        <f t="shared" si="1"/>
        <v>0.13984951966713427</v>
      </c>
      <c r="H15" s="2">
        <v>-1.5459000000000001E-2</v>
      </c>
      <c r="I15" s="2">
        <v>6.7138879999999998E-2</v>
      </c>
      <c r="J15">
        <v>31</v>
      </c>
      <c r="K15" s="2">
        <f t="shared" si="2"/>
        <v>0.23025406441096427</v>
      </c>
      <c r="L15" s="1">
        <f t="shared" si="3"/>
        <v>0.8194070668787361</v>
      </c>
      <c r="M15" s="2">
        <v>1.746468E-2</v>
      </c>
      <c r="N15" s="2">
        <v>4.7257319999999998E-2</v>
      </c>
      <c r="O15">
        <v>51</v>
      </c>
      <c r="P15" s="2">
        <f t="shared" si="4"/>
        <v>0.36956560380487086</v>
      </c>
      <c r="Q15" s="1">
        <f t="shared" si="5"/>
        <v>0.71323632034898921</v>
      </c>
    </row>
    <row r="16" spans="1:17" x14ac:dyDescent="0.25">
      <c r="A16">
        <v>14</v>
      </c>
      <c r="B16" s="18" t="s">
        <v>24</v>
      </c>
      <c r="C16" s="2">
        <v>6.08922E-2</v>
      </c>
      <c r="D16" s="2">
        <v>5.2570810000000003E-2</v>
      </c>
      <c r="E16">
        <v>16</v>
      </c>
      <c r="F16" s="2">
        <f t="shared" si="0"/>
        <v>1.1582891722611843</v>
      </c>
      <c r="G16" s="1">
        <f t="shared" si="1"/>
        <v>0.26374352679626056</v>
      </c>
      <c r="H16" s="2">
        <v>-1.88124E-2</v>
      </c>
      <c r="I16" s="2">
        <v>6.4169489999999996E-2</v>
      </c>
      <c r="J16">
        <v>31</v>
      </c>
      <c r="K16" s="2">
        <f t="shared" si="2"/>
        <v>0.29316736037640317</v>
      </c>
      <c r="L16" s="1">
        <f t="shared" si="3"/>
        <v>0.77134784883912832</v>
      </c>
      <c r="M16" s="2">
        <v>1.188293E-2</v>
      </c>
      <c r="N16" s="2">
        <v>4.5033429999999999E-2</v>
      </c>
      <c r="O16">
        <v>50</v>
      </c>
      <c r="P16" s="2">
        <f t="shared" si="4"/>
        <v>0.2638690856992239</v>
      </c>
      <c r="Q16" s="1">
        <f t="shared" si="5"/>
        <v>0.79296532502414263</v>
      </c>
    </row>
    <row r="17" spans="1:17" x14ac:dyDescent="0.25">
      <c r="A17">
        <v>15</v>
      </c>
      <c r="B17" s="18" t="s">
        <v>25</v>
      </c>
      <c r="C17" s="2">
        <v>0.1541274</v>
      </c>
      <c r="D17" s="2">
        <v>4.005591E-2</v>
      </c>
      <c r="E17">
        <v>17</v>
      </c>
      <c r="F17" s="2">
        <f t="shared" si="0"/>
        <v>3.8478067281457342</v>
      </c>
      <c r="G17" s="1">
        <f t="shared" si="1"/>
        <v>1.2898046021138532E-3</v>
      </c>
      <c r="H17" s="2">
        <v>6.3691499999999996E-3</v>
      </c>
      <c r="I17" s="2">
        <v>6.8234589999999998E-2</v>
      </c>
      <c r="J17">
        <v>31</v>
      </c>
      <c r="K17" s="2">
        <f t="shared" si="2"/>
        <v>9.3341954571720884E-2</v>
      </c>
      <c r="L17" s="1">
        <f t="shared" si="3"/>
        <v>0.92623257262062086</v>
      </c>
      <c r="M17" s="2">
        <v>6.6327639999999993E-2</v>
      </c>
      <c r="N17" s="2">
        <v>4.3777900000000002E-2</v>
      </c>
      <c r="O17">
        <v>51</v>
      </c>
      <c r="P17" s="2">
        <f t="shared" si="4"/>
        <v>1.5150941456762428</v>
      </c>
      <c r="Q17" s="1">
        <f t="shared" si="5"/>
        <v>0.13592232917933336</v>
      </c>
    </row>
    <row r="18" spans="1:17" x14ac:dyDescent="0.25">
      <c r="A18">
        <v>16</v>
      </c>
      <c r="B18" s="18" t="s">
        <v>26</v>
      </c>
      <c r="C18" s="2">
        <v>9.3161610000000006E-2</v>
      </c>
      <c r="D18" s="2">
        <v>5.0680919999999997E-2</v>
      </c>
      <c r="E18">
        <v>17</v>
      </c>
      <c r="F18" s="2">
        <f t="shared" si="0"/>
        <v>1.8381988724750855</v>
      </c>
      <c r="G18" s="1">
        <f t="shared" si="1"/>
        <v>8.3572046058666902E-2</v>
      </c>
      <c r="H18" s="2">
        <v>-6.1463810000000001E-2</v>
      </c>
      <c r="I18" s="2">
        <v>6.3600320000000002E-2</v>
      </c>
      <c r="J18">
        <v>31</v>
      </c>
      <c r="K18" s="2">
        <f t="shared" si="2"/>
        <v>0.96640724449185156</v>
      </c>
      <c r="L18" s="1">
        <f t="shared" si="3"/>
        <v>0.34131979114143896</v>
      </c>
      <c r="M18" s="2">
        <v>-2.8780500000000001E-3</v>
      </c>
      <c r="N18" s="2">
        <v>4.4521209999999999E-2</v>
      </c>
      <c r="O18">
        <v>51</v>
      </c>
      <c r="P18" s="2">
        <f t="shared" si="4"/>
        <v>6.4644469456243442E-2</v>
      </c>
      <c r="Q18" s="1">
        <f t="shared" si="5"/>
        <v>0.94870980341668998</v>
      </c>
    </row>
    <row r="19" spans="1:17" x14ac:dyDescent="0.25">
      <c r="A19">
        <v>17</v>
      </c>
      <c r="B19" s="18" t="s">
        <v>27</v>
      </c>
      <c r="C19" s="2">
        <v>4.1188250000000003E-2</v>
      </c>
      <c r="D19" s="2">
        <v>5.4526119999999997E-2</v>
      </c>
      <c r="E19">
        <v>17</v>
      </c>
      <c r="F19" s="2">
        <f t="shared" si="0"/>
        <v>0.75538567570918314</v>
      </c>
      <c r="G19" s="1">
        <f t="shared" si="1"/>
        <v>0.46035633532844999</v>
      </c>
      <c r="H19" s="2">
        <v>1.085321E-2</v>
      </c>
      <c r="I19" s="2">
        <v>6.5264520000000006E-2</v>
      </c>
      <c r="J19">
        <v>31</v>
      </c>
      <c r="K19" s="2">
        <f t="shared" si="2"/>
        <v>0.16629571473137317</v>
      </c>
      <c r="L19" s="1">
        <f t="shared" si="3"/>
        <v>0.86900413802877752</v>
      </c>
      <c r="M19" s="2">
        <v>2.0297349999999999E-2</v>
      </c>
      <c r="N19" s="2">
        <v>4.4810280000000001E-2</v>
      </c>
      <c r="O19">
        <v>51</v>
      </c>
      <c r="P19" s="2">
        <f t="shared" si="4"/>
        <v>0.4529619096332359</v>
      </c>
      <c r="Q19" s="1">
        <f t="shared" si="5"/>
        <v>0.65249740375780463</v>
      </c>
    </row>
    <row r="20" spans="1:17" x14ac:dyDescent="0.25">
      <c r="A20">
        <v>18</v>
      </c>
      <c r="B20" s="18" t="s">
        <v>28</v>
      </c>
      <c r="C20" s="2">
        <v>2.2654359999999998E-2</v>
      </c>
      <c r="D20" s="2">
        <v>6.851749E-2</v>
      </c>
      <c r="E20">
        <v>17</v>
      </c>
      <c r="F20" s="2">
        <f t="shared" si="0"/>
        <v>0.33063616311689176</v>
      </c>
      <c r="G20" s="1">
        <f t="shared" si="1"/>
        <v>0.74495944360326605</v>
      </c>
      <c r="H20" s="2">
        <v>1.529546E-2</v>
      </c>
      <c r="I20" s="2">
        <v>7.7456910000000004E-2</v>
      </c>
      <c r="J20">
        <v>31</v>
      </c>
      <c r="K20" s="2">
        <f t="shared" si="2"/>
        <v>0.19747056782926145</v>
      </c>
      <c r="L20" s="1">
        <f t="shared" si="3"/>
        <v>0.84474843276212019</v>
      </c>
      <c r="M20" s="2">
        <v>1.8507030000000001E-2</v>
      </c>
      <c r="N20" s="2">
        <v>5.3358219999999998E-2</v>
      </c>
      <c r="O20">
        <v>51</v>
      </c>
      <c r="P20" s="2">
        <f t="shared" si="4"/>
        <v>0.34684496596775533</v>
      </c>
      <c r="Q20" s="1">
        <f t="shared" si="5"/>
        <v>0.73013491465434455</v>
      </c>
    </row>
    <row r="21" spans="1:17" x14ac:dyDescent="0.25">
      <c r="A21">
        <v>19</v>
      </c>
      <c r="B21" s="18" t="s">
        <v>29</v>
      </c>
      <c r="C21" s="2">
        <v>2.130864E-2</v>
      </c>
      <c r="D21" s="2">
        <v>5.6149860000000003E-2</v>
      </c>
      <c r="E21">
        <v>17</v>
      </c>
      <c r="F21" s="2">
        <f t="shared" si="0"/>
        <v>0.37949587051508232</v>
      </c>
      <c r="G21" s="1">
        <f t="shared" si="1"/>
        <v>0.70901848787578492</v>
      </c>
      <c r="H21" s="2">
        <v>-4.2660190000000001E-2</v>
      </c>
      <c r="I21" s="2">
        <v>6.4809119999999998E-2</v>
      </c>
      <c r="J21">
        <v>31</v>
      </c>
      <c r="K21" s="2">
        <f t="shared" si="2"/>
        <v>0.65824362373690615</v>
      </c>
      <c r="L21" s="1">
        <f t="shared" si="3"/>
        <v>0.51524070514934039</v>
      </c>
      <c r="M21" s="2">
        <v>-1.9745780000000001E-2</v>
      </c>
      <c r="N21" s="2">
        <v>4.5077810000000003E-2</v>
      </c>
      <c r="O21">
        <v>51</v>
      </c>
      <c r="P21" s="2">
        <f t="shared" si="4"/>
        <v>0.43803769526514263</v>
      </c>
      <c r="Q21" s="1">
        <f t="shared" si="5"/>
        <v>0.66320871289385197</v>
      </c>
    </row>
    <row r="22" spans="1:17" x14ac:dyDescent="0.25">
      <c r="A22">
        <v>20</v>
      </c>
      <c r="B22" s="18" t="s">
        <v>30</v>
      </c>
      <c r="C22" s="2">
        <v>6.359919E-2</v>
      </c>
      <c r="D22" s="2">
        <v>5.3113809999999997E-2</v>
      </c>
      <c r="E22">
        <v>17</v>
      </c>
      <c r="F22" s="2">
        <f t="shared" si="0"/>
        <v>1.1974134410617503</v>
      </c>
      <c r="G22" s="1">
        <f t="shared" si="1"/>
        <v>0.24757580197197587</v>
      </c>
      <c r="H22" s="2">
        <v>-9.7877729999999996E-2</v>
      </c>
      <c r="I22" s="2">
        <v>6.7377660000000006E-2</v>
      </c>
      <c r="J22">
        <v>31</v>
      </c>
      <c r="K22" s="2">
        <f t="shared" si="2"/>
        <v>1.4526733341585325</v>
      </c>
      <c r="L22" s="1">
        <f t="shared" si="3"/>
        <v>0.15636236447543672</v>
      </c>
      <c r="M22" s="2">
        <v>-3.4698670000000001E-2</v>
      </c>
      <c r="N22" s="2">
        <v>4.6357759999999998E-2</v>
      </c>
      <c r="O22">
        <v>51</v>
      </c>
      <c r="P22" s="2">
        <f t="shared" si="4"/>
        <v>0.74849755467045864</v>
      </c>
      <c r="Q22" s="1">
        <f t="shared" si="5"/>
        <v>0.45759821548544388</v>
      </c>
    </row>
    <row r="23" spans="1:17" x14ac:dyDescent="0.25">
      <c r="A23">
        <v>21</v>
      </c>
      <c r="B23" s="18" t="s">
        <v>31</v>
      </c>
      <c r="C23" s="2">
        <v>-4.8209589999999997E-2</v>
      </c>
      <c r="D23" s="2">
        <v>5.6106919999999998E-2</v>
      </c>
      <c r="E23">
        <v>17</v>
      </c>
      <c r="F23" s="2">
        <f t="shared" si="0"/>
        <v>0.85924499152689182</v>
      </c>
      <c r="G23" s="1">
        <f t="shared" si="1"/>
        <v>0.4021595485577345</v>
      </c>
      <c r="H23" s="2">
        <v>2.525662E-2</v>
      </c>
      <c r="I23" s="2">
        <v>6.7200999999999997E-2</v>
      </c>
      <c r="J23">
        <v>31</v>
      </c>
      <c r="K23" s="2">
        <f t="shared" si="2"/>
        <v>0.37583696671180489</v>
      </c>
      <c r="L23" s="1">
        <f t="shared" si="3"/>
        <v>0.70959785243573026</v>
      </c>
      <c r="M23" s="2">
        <v>3.3894699999999999E-3</v>
      </c>
      <c r="N23" s="2">
        <v>4.570544E-2</v>
      </c>
      <c r="O23">
        <v>51</v>
      </c>
      <c r="P23" s="2">
        <f t="shared" si="4"/>
        <v>7.4159006017664411E-2</v>
      </c>
      <c r="Q23" s="1">
        <f t="shared" si="5"/>
        <v>0.94117397655754431</v>
      </c>
    </row>
    <row r="24" spans="1:17" x14ac:dyDescent="0.25">
      <c r="A24">
        <v>22</v>
      </c>
      <c r="B24" s="18" t="s">
        <v>32</v>
      </c>
      <c r="C24" s="2">
        <v>9.4290280000000004E-2</v>
      </c>
      <c r="D24" s="2">
        <v>5.7223870000000003E-2</v>
      </c>
      <c r="E24">
        <v>17</v>
      </c>
      <c r="F24" s="2">
        <f t="shared" si="0"/>
        <v>1.6477438523469314</v>
      </c>
      <c r="G24" s="1">
        <f t="shared" si="1"/>
        <v>0.1177625590142439</v>
      </c>
      <c r="H24" s="2">
        <v>4.5151160000000003E-2</v>
      </c>
      <c r="I24" s="2">
        <v>7.2639830000000002E-2</v>
      </c>
      <c r="J24">
        <v>31</v>
      </c>
      <c r="K24" s="2">
        <f t="shared" si="2"/>
        <v>0.62157579388608153</v>
      </c>
      <c r="L24" s="1">
        <f t="shared" si="3"/>
        <v>0.53876539338966234</v>
      </c>
      <c r="M24" s="2">
        <v>6.0783480000000001E-2</v>
      </c>
      <c r="N24" s="2">
        <v>4.930151E-2</v>
      </c>
      <c r="O24">
        <v>51</v>
      </c>
      <c r="P24" s="2">
        <f t="shared" si="4"/>
        <v>1.2328928667702064</v>
      </c>
      <c r="Q24" s="1">
        <f t="shared" si="5"/>
        <v>0.22326866838280465</v>
      </c>
    </row>
    <row r="25" spans="1:17" x14ac:dyDescent="0.25">
      <c r="A25">
        <v>23</v>
      </c>
      <c r="B25" s="18" t="s">
        <v>33</v>
      </c>
      <c r="C25" s="2">
        <v>0.14234221999999999</v>
      </c>
      <c r="D25" s="2">
        <v>5.306545E-2</v>
      </c>
      <c r="E25">
        <v>17</v>
      </c>
      <c r="F25" s="2">
        <f t="shared" si="0"/>
        <v>2.6823897658457621</v>
      </c>
      <c r="G25" s="1">
        <f t="shared" si="1"/>
        <v>1.574282311936322E-2</v>
      </c>
      <c r="H25" s="2">
        <v>-4.0439820000000001E-2</v>
      </c>
      <c r="I25" s="2">
        <v>6.7656060000000004E-2</v>
      </c>
      <c r="J25">
        <v>31</v>
      </c>
      <c r="K25" s="2">
        <f t="shared" si="2"/>
        <v>0.59772650077465339</v>
      </c>
      <c r="L25" s="1">
        <f t="shared" si="3"/>
        <v>0.554364201896554</v>
      </c>
      <c r="M25" s="2">
        <v>2.4809899999999999E-2</v>
      </c>
      <c r="N25" s="2">
        <v>4.6145319999999997E-2</v>
      </c>
      <c r="O25">
        <v>51</v>
      </c>
      <c r="P25" s="2">
        <f t="shared" si="4"/>
        <v>0.53764715468437541</v>
      </c>
      <c r="Q25" s="1">
        <f t="shared" si="5"/>
        <v>0.59315910371849367</v>
      </c>
    </row>
    <row r="26" spans="1:17" x14ac:dyDescent="0.25">
      <c r="A26">
        <v>24</v>
      </c>
      <c r="B26" s="18" t="s">
        <v>34</v>
      </c>
      <c r="C26" s="2">
        <v>3.0855190000000001E-2</v>
      </c>
      <c r="D26" s="2">
        <v>6.4023469999999999E-2</v>
      </c>
      <c r="E26">
        <v>17</v>
      </c>
      <c r="F26" s="2">
        <f t="shared" si="0"/>
        <v>0.48193560892591425</v>
      </c>
      <c r="G26" s="1">
        <f t="shared" si="1"/>
        <v>0.63599767403657737</v>
      </c>
      <c r="H26" s="2">
        <v>6.4588259999999995E-2</v>
      </c>
      <c r="I26" s="2">
        <v>6.4419790000000005E-2</v>
      </c>
      <c r="J26">
        <v>31</v>
      </c>
      <c r="K26" s="2">
        <f t="shared" si="2"/>
        <v>1.0026151901457609</v>
      </c>
      <c r="L26" s="1">
        <f t="shared" si="3"/>
        <v>0.32380890339954072</v>
      </c>
      <c r="M26" s="2">
        <v>5.7606350000000001E-2</v>
      </c>
      <c r="N26" s="2">
        <v>4.5631499999999998E-2</v>
      </c>
      <c r="O26">
        <v>51</v>
      </c>
      <c r="P26" s="2">
        <f t="shared" si="4"/>
        <v>1.2624250791668037</v>
      </c>
      <c r="Q26" s="1">
        <f t="shared" si="5"/>
        <v>0.2125381415864962</v>
      </c>
    </row>
    <row r="27" spans="1:17" x14ac:dyDescent="0.25">
      <c r="A27">
        <v>25</v>
      </c>
      <c r="B27" s="18" t="s">
        <v>35</v>
      </c>
      <c r="C27" s="2">
        <v>0.10349982000000001</v>
      </c>
      <c r="D27" s="2">
        <v>4.7484690000000003E-2</v>
      </c>
      <c r="E27">
        <v>17</v>
      </c>
      <c r="F27" s="2">
        <f t="shared" si="0"/>
        <v>2.1796461133051515</v>
      </c>
      <c r="G27" s="1">
        <f t="shared" si="1"/>
        <v>4.3634654386269497E-2</v>
      </c>
      <c r="H27" s="2">
        <v>-6.9913199999999997E-3</v>
      </c>
      <c r="I27" s="2">
        <v>7.5257989999999997E-2</v>
      </c>
      <c r="J27">
        <v>31</v>
      </c>
      <c r="K27" s="2">
        <f t="shared" si="2"/>
        <v>9.289804311807956E-2</v>
      </c>
      <c r="L27" s="1">
        <f t="shared" si="3"/>
        <v>0.92658234959385555</v>
      </c>
      <c r="M27" s="2">
        <v>4.596824E-2</v>
      </c>
      <c r="N27" s="2">
        <v>4.7369920000000003E-2</v>
      </c>
      <c r="O27">
        <v>51</v>
      </c>
      <c r="P27" s="2">
        <f t="shared" si="4"/>
        <v>0.97040991413960587</v>
      </c>
      <c r="Q27" s="1">
        <f t="shared" si="5"/>
        <v>0.33642216898191613</v>
      </c>
    </row>
    <row r="28" spans="1:17" x14ac:dyDescent="0.25">
      <c r="A28">
        <v>26</v>
      </c>
      <c r="B28" s="18" t="s">
        <v>36</v>
      </c>
      <c r="C28" s="2">
        <v>4.1856799999999998E-3</v>
      </c>
      <c r="D28" s="2">
        <v>5.9686110000000001E-2</v>
      </c>
      <c r="E28">
        <v>17</v>
      </c>
      <c r="F28" s="2">
        <f t="shared" si="0"/>
        <v>7.0128209059025629E-2</v>
      </c>
      <c r="G28" s="1">
        <f t="shared" si="1"/>
        <v>0.94490996559552021</v>
      </c>
      <c r="H28" s="2">
        <v>5.9691479999999998E-2</v>
      </c>
      <c r="I28" s="2">
        <v>6.5176230000000002E-2</v>
      </c>
      <c r="J28">
        <v>31</v>
      </c>
      <c r="K28" s="2">
        <f t="shared" si="2"/>
        <v>0.91584738792041209</v>
      </c>
      <c r="L28" s="1">
        <f t="shared" si="3"/>
        <v>0.36681677802017665</v>
      </c>
      <c r="M28" s="2">
        <v>4.0400419999999999E-2</v>
      </c>
      <c r="N28" s="2">
        <v>4.4992409999999997E-2</v>
      </c>
      <c r="O28">
        <v>51</v>
      </c>
      <c r="P28" s="2">
        <f t="shared" si="4"/>
        <v>0.89793856341547396</v>
      </c>
      <c r="Q28" s="1">
        <f t="shared" si="5"/>
        <v>0.37343798532722827</v>
      </c>
    </row>
    <row r="29" spans="1:17" x14ac:dyDescent="0.25">
      <c r="A29">
        <v>27</v>
      </c>
      <c r="B29" s="18" t="s">
        <v>37</v>
      </c>
      <c r="C29" s="2">
        <v>-7.4777609999999994E-2</v>
      </c>
      <c r="D29" s="2">
        <v>5.8389829999999997E-2</v>
      </c>
      <c r="E29">
        <v>17</v>
      </c>
      <c r="F29" s="2">
        <f t="shared" si="0"/>
        <v>1.2806615467111311</v>
      </c>
      <c r="G29" s="1">
        <f t="shared" si="1"/>
        <v>0.2175099734515446</v>
      </c>
      <c r="H29" s="2">
        <v>-5.2612899999999997E-2</v>
      </c>
      <c r="I29" s="2">
        <v>6.6679820000000001E-2</v>
      </c>
      <c r="J29">
        <v>31</v>
      </c>
      <c r="K29" s="2">
        <f t="shared" si="2"/>
        <v>0.78903782283755408</v>
      </c>
      <c r="L29" s="1">
        <f t="shared" si="3"/>
        <v>0.43608324904188478</v>
      </c>
      <c r="M29" s="2">
        <v>-6.1535319999999998E-2</v>
      </c>
      <c r="N29" s="2">
        <v>4.654113E-2</v>
      </c>
      <c r="O29">
        <v>51</v>
      </c>
      <c r="P29" s="2">
        <f t="shared" si="4"/>
        <v>1.3221707337144586</v>
      </c>
      <c r="Q29" s="1">
        <f t="shared" si="5"/>
        <v>0.19201073578504843</v>
      </c>
    </row>
    <row r="30" spans="1:17" x14ac:dyDescent="0.25">
      <c r="A30">
        <v>28</v>
      </c>
      <c r="B30" s="18" t="s">
        <v>38</v>
      </c>
      <c r="C30" s="2">
        <v>5.9606600000000003E-2</v>
      </c>
      <c r="D30" s="2">
        <v>5.5683530000000002E-2</v>
      </c>
      <c r="E30">
        <v>17</v>
      </c>
      <c r="F30" s="2">
        <f t="shared" si="0"/>
        <v>1.0704529687683235</v>
      </c>
      <c r="G30" s="1">
        <f t="shared" si="1"/>
        <v>0.29937888854873362</v>
      </c>
      <c r="H30" s="2">
        <v>0.11352607000000001</v>
      </c>
      <c r="I30" s="2">
        <v>6.2315700000000002E-2</v>
      </c>
      <c r="J30">
        <v>31</v>
      </c>
      <c r="K30" s="2">
        <f t="shared" si="2"/>
        <v>1.8217892120284296</v>
      </c>
      <c r="L30" s="1">
        <f t="shared" si="3"/>
        <v>7.8148808107548443E-2</v>
      </c>
      <c r="M30" s="2">
        <v>8.8988970000000001E-2</v>
      </c>
      <c r="N30" s="2">
        <v>4.1866859999999999E-2</v>
      </c>
      <c r="O30">
        <v>51</v>
      </c>
      <c r="P30" s="2">
        <f t="shared" si="4"/>
        <v>2.1255229076171465</v>
      </c>
      <c r="Q30" s="1">
        <f t="shared" si="5"/>
        <v>3.840723798040422E-2</v>
      </c>
    </row>
    <row r="31" spans="1:17" x14ac:dyDescent="0.25">
      <c r="A31">
        <v>29</v>
      </c>
      <c r="B31" s="18" t="s">
        <v>39</v>
      </c>
      <c r="C31" s="2">
        <v>8.3506990000000003E-2</v>
      </c>
      <c r="D31" s="2">
        <v>5.4295120000000002E-2</v>
      </c>
      <c r="E31">
        <v>17</v>
      </c>
      <c r="F31" s="2">
        <f t="shared" si="0"/>
        <v>1.5380201756621958</v>
      </c>
      <c r="G31" s="1">
        <f t="shared" si="1"/>
        <v>0.14244809149522047</v>
      </c>
      <c r="H31" s="2">
        <v>-5.7473539999999997E-2</v>
      </c>
      <c r="I31" s="2">
        <v>7.1970800000000001E-2</v>
      </c>
      <c r="J31">
        <v>31</v>
      </c>
      <c r="K31" s="2">
        <f t="shared" si="2"/>
        <v>0.79856747458691579</v>
      </c>
      <c r="L31" s="1">
        <f t="shared" si="3"/>
        <v>0.43061701938451746</v>
      </c>
      <c r="M31" s="2">
        <v>6.8510400000000001E-3</v>
      </c>
      <c r="N31" s="2">
        <v>4.674876E-2</v>
      </c>
      <c r="O31">
        <v>51</v>
      </c>
      <c r="P31" s="2">
        <f t="shared" si="4"/>
        <v>0.14655019726726443</v>
      </c>
      <c r="Q31" s="1">
        <f t="shared" si="5"/>
        <v>0.88406483439453121</v>
      </c>
    </row>
    <row r="32" spans="1:17" x14ac:dyDescent="0.25">
      <c r="A32">
        <v>30</v>
      </c>
      <c r="B32" s="18" t="s">
        <v>40</v>
      </c>
      <c r="C32" s="2">
        <v>5.8356539999999998E-2</v>
      </c>
      <c r="D32" s="2">
        <v>5.5097100000000003E-2</v>
      </c>
      <c r="E32">
        <v>17</v>
      </c>
      <c r="F32" s="2">
        <f t="shared" si="0"/>
        <v>1.0591581045100376</v>
      </c>
      <c r="G32" s="1">
        <f t="shared" si="1"/>
        <v>0.30434569458225436</v>
      </c>
      <c r="H32" s="2">
        <v>-2.676895E-2</v>
      </c>
      <c r="I32" s="2">
        <v>6.453159E-2</v>
      </c>
      <c r="J32">
        <v>31</v>
      </c>
      <c r="K32" s="2">
        <f t="shared" si="2"/>
        <v>0.41481931562510704</v>
      </c>
      <c r="L32" s="1">
        <f t="shared" si="3"/>
        <v>0.68113100100929935</v>
      </c>
      <c r="M32" s="2">
        <v>6.9423200000000001E-3</v>
      </c>
      <c r="N32" s="2">
        <v>4.4590009999999999E-2</v>
      </c>
      <c r="O32">
        <v>51</v>
      </c>
      <c r="P32" s="2">
        <f t="shared" si="4"/>
        <v>0.15569227277589756</v>
      </c>
      <c r="Q32" s="1">
        <f t="shared" si="5"/>
        <v>0.8768902067038794</v>
      </c>
    </row>
    <row r="33" spans="1:17" x14ac:dyDescent="0.25">
      <c r="A33">
        <v>31</v>
      </c>
      <c r="B33" s="18" t="s">
        <v>41</v>
      </c>
      <c r="C33" s="2">
        <v>3.6865839999999997E-2</v>
      </c>
      <c r="D33" s="2">
        <v>5.3348420000000001E-2</v>
      </c>
      <c r="E33">
        <v>17</v>
      </c>
      <c r="F33" s="2">
        <f t="shared" si="0"/>
        <v>0.69103902233655645</v>
      </c>
      <c r="G33" s="1">
        <f t="shared" si="1"/>
        <v>0.49886940003673941</v>
      </c>
      <c r="H33" s="2">
        <v>-3.456331E-2</v>
      </c>
      <c r="I33" s="2">
        <v>6.8322499999999994E-2</v>
      </c>
      <c r="J33">
        <v>31</v>
      </c>
      <c r="K33" s="2">
        <f t="shared" si="2"/>
        <v>0.50588473782428922</v>
      </c>
      <c r="L33" s="1">
        <f t="shared" si="3"/>
        <v>0.61651621268955559</v>
      </c>
      <c r="M33" s="2">
        <v>-6.5473500000000004E-3</v>
      </c>
      <c r="N33" s="2">
        <v>4.5956860000000002E-2</v>
      </c>
      <c r="O33">
        <v>51</v>
      </c>
      <c r="P33" s="2">
        <f t="shared" si="4"/>
        <v>0.14246730520753595</v>
      </c>
      <c r="Q33" s="1">
        <f t="shared" si="5"/>
        <v>0.88727225780847685</v>
      </c>
    </row>
    <row r="34" spans="1:17" x14ac:dyDescent="0.25">
      <c r="A34">
        <v>32</v>
      </c>
      <c r="B34" s="18" t="s">
        <v>42</v>
      </c>
      <c r="C34" s="2">
        <v>-9.4493129999999995E-2</v>
      </c>
      <c r="D34" s="2">
        <v>5.0194759999999998E-2</v>
      </c>
      <c r="E34">
        <v>17</v>
      </c>
      <c r="F34" s="2">
        <f t="shared" si="0"/>
        <v>1.8825297700397412</v>
      </c>
      <c r="G34" s="1">
        <f t="shared" si="1"/>
        <v>7.6994782808409754E-2</v>
      </c>
      <c r="H34" s="2">
        <v>-3.1921369999999998E-2</v>
      </c>
      <c r="I34" s="2">
        <v>6.3901219999999995E-2</v>
      </c>
      <c r="J34">
        <v>31</v>
      </c>
      <c r="K34" s="2">
        <f t="shared" si="2"/>
        <v>0.49954241875194244</v>
      </c>
      <c r="L34" s="1">
        <f t="shared" si="3"/>
        <v>0.62092447668866835</v>
      </c>
      <c r="M34" s="2">
        <v>-5.699742E-2</v>
      </c>
      <c r="N34" s="2">
        <v>4.3040380000000003E-2</v>
      </c>
      <c r="O34">
        <v>51</v>
      </c>
      <c r="P34" s="2">
        <f t="shared" si="4"/>
        <v>1.3242778060974367</v>
      </c>
      <c r="Q34" s="1">
        <f t="shared" si="5"/>
        <v>0.19131517694493</v>
      </c>
    </row>
    <row r="35" spans="1:17" x14ac:dyDescent="0.25">
      <c r="A35">
        <v>33</v>
      </c>
      <c r="B35" s="18" t="s">
        <v>43</v>
      </c>
      <c r="C35" s="2">
        <v>9.2703919999999995E-2</v>
      </c>
      <c r="D35" s="2">
        <v>5.4826920000000001E-2</v>
      </c>
      <c r="E35">
        <v>17</v>
      </c>
      <c r="F35" s="2">
        <f t="shared" ref="F35:F66" si="6">ABS(C35/D35)</f>
        <v>1.6908467592197409</v>
      </c>
      <c r="G35" s="1">
        <f t="shared" ref="G35:G66" si="7">_xlfn.T.DIST.2T(F35,E35)</f>
        <v>0.10911627720040393</v>
      </c>
      <c r="H35" s="2">
        <v>6.7084649999999996E-2</v>
      </c>
      <c r="I35" s="2">
        <v>6.3364160000000003E-2</v>
      </c>
      <c r="J35">
        <v>31</v>
      </c>
      <c r="K35" s="2">
        <f t="shared" ref="K35:K66" si="8">ABS(H35/I35)</f>
        <v>1.0587159997070898</v>
      </c>
      <c r="L35" s="1">
        <f t="shared" ref="L35:L66" si="9">_xlfn.T.DIST.2T(K35,J35)</f>
        <v>0.29790930124175541</v>
      </c>
      <c r="M35" s="2">
        <v>7.1531220000000006E-2</v>
      </c>
      <c r="N35" s="2">
        <v>4.3671630000000003E-2</v>
      </c>
      <c r="O35">
        <v>51</v>
      </c>
      <c r="P35" s="2">
        <f t="shared" ref="P35:P66" si="10">ABS(M35/N35)</f>
        <v>1.6379333677263708</v>
      </c>
      <c r="Q35" s="1">
        <f t="shared" ref="Q35:Q66" si="11">_xlfn.T.DIST.2T(P35,O35)</f>
        <v>0.10759160859745973</v>
      </c>
    </row>
    <row r="36" spans="1:17" x14ac:dyDescent="0.25">
      <c r="A36">
        <v>34</v>
      </c>
      <c r="B36" s="18" t="s">
        <v>44</v>
      </c>
      <c r="C36" s="2">
        <v>4.4785810000000002E-2</v>
      </c>
      <c r="D36" s="2">
        <v>5.3486659999999998E-2</v>
      </c>
      <c r="E36">
        <v>17</v>
      </c>
      <c r="F36" s="2">
        <f t="shared" si="6"/>
        <v>0.83732672782334894</v>
      </c>
      <c r="G36" s="1">
        <f t="shared" si="7"/>
        <v>0.41402595038291268</v>
      </c>
      <c r="H36" s="2">
        <v>-7.2657949999999999E-2</v>
      </c>
      <c r="I36" s="2">
        <v>6.558435E-2</v>
      </c>
      <c r="J36">
        <v>31</v>
      </c>
      <c r="K36" s="2">
        <f t="shared" si="8"/>
        <v>1.1078549989441078</v>
      </c>
      <c r="L36" s="1">
        <f t="shared" si="9"/>
        <v>0.27644644152828862</v>
      </c>
      <c r="M36" s="2">
        <v>-2.8478139999999999E-2</v>
      </c>
      <c r="N36" s="2">
        <v>4.520855E-2</v>
      </c>
      <c r="O36">
        <v>51</v>
      </c>
      <c r="P36" s="2">
        <f t="shared" si="10"/>
        <v>0.62992818836259956</v>
      </c>
      <c r="Q36" s="1">
        <f t="shared" si="11"/>
        <v>0.53155381241772726</v>
      </c>
    </row>
    <row r="37" spans="1:17" x14ac:dyDescent="0.25">
      <c r="A37">
        <v>35</v>
      </c>
      <c r="B37" s="18" t="s">
        <v>45</v>
      </c>
      <c r="C37" s="2">
        <v>5.1832360000000001E-2</v>
      </c>
      <c r="D37" s="2">
        <v>5.6258280000000001E-2</v>
      </c>
      <c r="E37">
        <v>17</v>
      </c>
      <c r="F37" s="2">
        <f t="shared" si="6"/>
        <v>0.92132855821400872</v>
      </c>
      <c r="G37" s="1">
        <f t="shared" si="7"/>
        <v>0.36976967584890419</v>
      </c>
      <c r="H37" s="2">
        <v>1.213141E-2</v>
      </c>
      <c r="I37" s="2">
        <v>6.5934380000000001E-2</v>
      </c>
      <c r="J37">
        <v>31</v>
      </c>
      <c r="K37" s="2">
        <f t="shared" si="8"/>
        <v>0.18399217525060524</v>
      </c>
      <c r="L37" s="1">
        <f t="shared" si="9"/>
        <v>0.8552178767583033</v>
      </c>
      <c r="M37" s="2">
        <v>2.9811239999999999E-2</v>
      </c>
      <c r="N37" s="2">
        <v>4.5082329999999997E-2</v>
      </c>
      <c r="O37">
        <v>51</v>
      </c>
      <c r="P37" s="2">
        <f t="shared" si="10"/>
        <v>0.66126218409740578</v>
      </c>
      <c r="Q37" s="1">
        <f t="shared" si="11"/>
        <v>0.51142065378390023</v>
      </c>
    </row>
    <row r="38" spans="1:17" x14ac:dyDescent="0.25">
      <c r="A38">
        <v>36</v>
      </c>
      <c r="B38" s="18" t="s">
        <v>46</v>
      </c>
      <c r="C38" s="2">
        <v>4.5619569999999998E-2</v>
      </c>
      <c r="D38" s="2">
        <v>6.1871969999999998E-2</v>
      </c>
      <c r="E38">
        <v>17</v>
      </c>
      <c r="F38" s="2">
        <f t="shared" si="6"/>
        <v>0.73732208623711193</v>
      </c>
      <c r="G38" s="1">
        <f t="shared" si="7"/>
        <v>0.47098152220573586</v>
      </c>
      <c r="H38" s="2">
        <v>-9.4079599999999999E-3</v>
      </c>
      <c r="I38" s="2">
        <v>6.6550250000000005E-2</v>
      </c>
      <c r="J38">
        <v>31</v>
      </c>
      <c r="K38" s="2">
        <f t="shared" si="8"/>
        <v>0.14136626083297957</v>
      </c>
      <c r="L38" s="1">
        <f t="shared" si="9"/>
        <v>0.88849528769180153</v>
      </c>
      <c r="M38" s="2">
        <v>1.002198E-2</v>
      </c>
      <c r="N38" s="2">
        <v>4.6861840000000002E-2</v>
      </c>
      <c r="O38">
        <v>51</v>
      </c>
      <c r="P38" s="2">
        <f t="shared" si="10"/>
        <v>0.21386228112255087</v>
      </c>
      <c r="Q38" s="1">
        <f t="shared" si="11"/>
        <v>0.83150717822320086</v>
      </c>
    </row>
    <row r="39" spans="1:17" x14ac:dyDescent="0.25">
      <c r="A39">
        <v>37</v>
      </c>
      <c r="B39" s="18" t="s">
        <v>47</v>
      </c>
      <c r="C39" s="2">
        <v>-4.6793109999999999E-2</v>
      </c>
      <c r="D39" s="2">
        <v>5.4183490000000001E-2</v>
      </c>
      <c r="E39">
        <v>17</v>
      </c>
      <c r="F39" s="2">
        <f t="shared" si="6"/>
        <v>0.86360457770438925</v>
      </c>
      <c r="G39" s="1">
        <f t="shared" si="7"/>
        <v>0.39982604873107475</v>
      </c>
      <c r="H39" s="2">
        <v>1.681583E-2</v>
      </c>
      <c r="I39" s="2">
        <v>7.059725E-2</v>
      </c>
      <c r="J39">
        <v>31</v>
      </c>
      <c r="K39" s="2">
        <f t="shared" si="8"/>
        <v>0.23819383899514501</v>
      </c>
      <c r="L39" s="1">
        <f t="shared" si="9"/>
        <v>0.81329822254416262</v>
      </c>
      <c r="M39" s="2">
        <v>-1.00482E-3</v>
      </c>
      <c r="N39" s="2">
        <v>4.5542920000000001E-2</v>
      </c>
      <c r="O39">
        <v>51</v>
      </c>
      <c r="P39" s="2">
        <f t="shared" si="10"/>
        <v>2.2063143953000817E-2</v>
      </c>
      <c r="Q39" s="1">
        <f t="shared" si="11"/>
        <v>0.98248368374000805</v>
      </c>
    </row>
    <row r="40" spans="1:17" x14ac:dyDescent="0.25">
      <c r="A40">
        <v>38</v>
      </c>
      <c r="B40" s="18" t="s">
        <v>48</v>
      </c>
      <c r="C40" s="2">
        <v>8.8019360000000005E-2</v>
      </c>
      <c r="D40" s="2">
        <v>5.9335520000000003E-2</v>
      </c>
      <c r="E40">
        <v>17</v>
      </c>
      <c r="F40" s="2">
        <f t="shared" si="6"/>
        <v>1.4834176897750286</v>
      </c>
      <c r="G40" s="1">
        <f t="shared" si="7"/>
        <v>0.15626639776820322</v>
      </c>
      <c r="H40" s="2">
        <v>-2.465608E-2</v>
      </c>
      <c r="I40" s="2">
        <v>6.3997189999999995E-2</v>
      </c>
      <c r="J40">
        <v>31</v>
      </c>
      <c r="K40" s="2">
        <f t="shared" si="8"/>
        <v>0.38526816568039945</v>
      </c>
      <c r="L40" s="1">
        <f t="shared" si="9"/>
        <v>0.70266969658370959</v>
      </c>
      <c r="M40" s="2">
        <v>9.6136599999999996E-3</v>
      </c>
      <c r="N40" s="2">
        <v>4.5390130000000001E-2</v>
      </c>
      <c r="O40">
        <v>51</v>
      </c>
      <c r="P40" s="2">
        <f t="shared" si="10"/>
        <v>0.21180067120318888</v>
      </c>
      <c r="Q40" s="1">
        <f t="shared" si="11"/>
        <v>0.83310671098161482</v>
      </c>
    </row>
    <row r="41" spans="1:17" x14ac:dyDescent="0.25">
      <c r="A41">
        <v>39</v>
      </c>
      <c r="B41" s="18" t="s">
        <v>49</v>
      </c>
      <c r="C41" s="2">
        <v>4.0910099999999998E-2</v>
      </c>
      <c r="D41" s="2">
        <v>6.226069E-2</v>
      </c>
      <c r="E41">
        <v>17</v>
      </c>
      <c r="F41" s="2">
        <f t="shared" si="6"/>
        <v>0.65707752355458959</v>
      </c>
      <c r="G41" s="1">
        <f t="shared" si="7"/>
        <v>0.5199284960883086</v>
      </c>
      <c r="H41" s="2">
        <v>-3.941161E-2</v>
      </c>
      <c r="I41" s="2">
        <v>6.7514580000000005E-2</v>
      </c>
      <c r="J41">
        <v>31</v>
      </c>
      <c r="K41" s="2">
        <f t="shared" si="8"/>
        <v>0.58374961378712564</v>
      </c>
      <c r="L41" s="1">
        <f t="shared" si="9"/>
        <v>0.56361247963426564</v>
      </c>
      <c r="M41" s="2">
        <v>-8.0894299999999999E-3</v>
      </c>
      <c r="N41" s="2">
        <v>4.7493830000000001E-2</v>
      </c>
      <c r="O41">
        <v>51</v>
      </c>
      <c r="P41" s="2">
        <f t="shared" si="10"/>
        <v>0.17032591391344939</v>
      </c>
      <c r="Q41" s="1">
        <f t="shared" si="11"/>
        <v>0.86542773619090174</v>
      </c>
    </row>
    <row r="42" spans="1:17" x14ac:dyDescent="0.25">
      <c r="A42">
        <v>40</v>
      </c>
      <c r="B42" s="18" t="s">
        <v>50</v>
      </c>
      <c r="C42" s="2">
        <v>-8.8261619999999999E-2</v>
      </c>
      <c r="D42" s="2">
        <v>5.8017579999999999E-2</v>
      </c>
      <c r="E42">
        <v>17</v>
      </c>
      <c r="F42" s="2">
        <f t="shared" si="6"/>
        <v>1.5212909604295801</v>
      </c>
      <c r="G42" s="1">
        <f t="shared" si="7"/>
        <v>0.14656909005905577</v>
      </c>
      <c r="H42" s="2">
        <v>5.9090240000000002E-2</v>
      </c>
      <c r="I42" s="2">
        <v>6.8849839999999995E-2</v>
      </c>
      <c r="J42">
        <v>31</v>
      </c>
      <c r="K42" s="2">
        <f t="shared" si="8"/>
        <v>0.85824803659674453</v>
      </c>
      <c r="L42" s="1">
        <f t="shared" si="9"/>
        <v>0.39734297730501356</v>
      </c>
      <c r="M42" s="2">
        <v>9.4478600000000006E-3</v>
      </c>
      <c r="N42" s="2">
        <v>4.7827750000000002E-2</v>
      </c>
      <c r="O42">
        <v>51</v>
      </c>
      <c r="P42" s="2">
        <f t="shared" si="10"/>
        <v>0.1975392946563449</v>
      </c>
      <c r="Q42" s="1">
        <f t="shared" si="11"/>
        <v>0.84419075803697063</v>
      </c>
    </row>
    <row r="43" spans="1:17" x14ac:dyDescent="0.25">
      <c r="A43">
        <v>41</v>
      </c>
      <c r="B43" s="18" t="s">
        <v>51</v>
      </c>
      <c r="C43" s="2">
        <v>6.4101350000000001E-2</v>
      </c>
      <c r="D43" s="2">
        <v>6.4404959999999997E-2</v>
      </c>
      <c r="E43">
        <v>17</v>
      </c>
      <c r="F43" s="2">
        <f t="shared" si="6"/>
        <v>0.99528592207805122</v>
      </c>
      <c r="G43" s="1">
        <f t="shared" si="7"/>
        <v>0.33355384187019443</v>
      </c>
      <c r="H43" s="2">
        <v>-4.685574E-2</v>
      </c>
      <c r="I43" s="2">
        <v>6.5958279999999994E-2</v>
      </c>
      <c r="J43">
        <v>31</v>
      </c>
      <c r="K43" s="2">
        <f t="shared" si="8"/>
        <v>0.71038450365897965</v>
      </c>
      <c r="L43" s="1">
        <f t="shared" si="9"/>
        <v>0.48277613366025562</v>
      </c>
      <c r="M43" s="2">
        <v>-1.47466E-2</v>
      </c>
      <c r="N43" s="2">
        <v>4.6633880000000003E-2</v>
      </c>
      <c r="O43">
        <v>51</v>
      </c>
      <c r="P43" s="2">
        <f t="shared" si="10"/>
        <v>0.31622073908497428</v>
      </c>
      <c r="Q43" s="1">
        <f t="shared" si="11"/>
        <v>0.75312559601355578</v>
      </c>
    </row>
    <row r="44" spans="1:17" x14ac:dyDescent="0.25">
      <c r="A44">
        <v>42</v>
      </c>
      <c r="B44" s="18" t="s">
        <v>52</v>
      </c>
      <c r="C44" s="2">
        <v>-1.57657E-3</v>
      </c>
      <c r="D44" s="2">
        <v>6.1160560000000003E-2</v>
      </c>
      <c r="E44">
        <v>17</v>
      </c>
      <c r="F44" s="2">
        <f t="shared" si="6"/>
        <v>2.5777559917698593E-2</v>
      </c>
      <c r="G44" s="1">
        <f t="shared" si="7"/>
        <v>0.97973493841381654</v>
      </c>
      <c r="H44" s="2">
        <v>0.11948338</v>
      </c>
      <c r="I44" s="2">
        <v>6.6741729999999999E-2</v>
      </c>
      <c r="J44">
        <v>31</v>
      </c>
      <c r="K44" s="2">
        <f t="shared" si="8"/>
        <v>1.7902349849187307</v>
      </c>
      <c r="L44" s="1">
        <f t="shared" si="9"/>
        <v>8.3188246818761399E-2</v>
      </c>
      <c r="M44" s="2">
        <v>7.7792860000000005E-2</v>
      </c>
      <c r="N44" s="2">
        <v>4.7561489999999998E-2</v>
      </c>
      <c r="O44">
        <v>51</v>
      </c>
      <c r="P44" s="2">
        <f t="shared" si="10"/>
        <v>1.6356270587822208</v>
      </c>
      <c r="Q44" s="1">
        <f t="shared" si="11"/>
        <v>0.10807536673623602</v>
      </c>
    </row>
    <row r="45" spans="1:17" x14ac:dyDescent="0.25">
      <c r="A45">
        <v>43</v>
      </c>
      <c r="B45" s="18" t="s">
        <v>53</v>
      </c>
      <c r="C45" s="2">
        <v>-2.706567E-2</v>
      </c>
      <c r="D45" s="2">
        <v>5.3790570000000003E-2</v>
      </c>
      <c r="E45">
        <v>17</v>
      </c>
      <c r="F45" s="2">
        <f t="shared" si="6"/>
        <v>0.50316756264155593</v>
      </c>
      <c r="G45" s="1">
        <f t="shared" si="7"/>
        <v>0.62130317462560991</v>
      </c>
      <c r="H45" s="2">
        <v>2.8985629999999998E-2</v>
      </c>
      <c r="I45" s="2">
        <v>6.4245280000000002E-2</v>
      </c>
      <c r="J45">
        <v>31</v>
      </c>
      <c r="K45" s="2">
        <f t="shared" si="8"/>
        <v>0.45117135453374935</v>
      </c>
      <c r="L45" s="1">
        <f t="shared" si="9"/>
        <v>0.65500644055975599</v>
      </c>
      <c r="M45" s="2">
        <v>6.2972499999999999E-3</v>
      </c>
      <c r="N45" s="2">
        <v>4.4183319999999998E-2</v>
      </c>
      <c r="O45">
        <v>51</v>
      </c>
      <c r="P45" s="2">
        <f t="shared" si="10"/>
        <v>0.14252550510011472</v>
      </c>
      <c r="Q45" s="1">
        <f t="shared" si="11"/>
        <v>0.88722652385959733</v>
      </c>
    </row>
    <row r="46" spans="1:17" x14ac:dyDescent="0.25">
      <c r="A46">
        <v>44</v>
      </c>
      <c r="B46" s="18" t="s">
        <v>54</v>
      </c>
      <c r="C46" s="2">
        <v>-2.3310000000000001E-2</v>
      </c>
      <c r="D46" s="2">
        <v>5.6163150000000002E-2</v>
      </c>
      <c r="E46">
        <v>17</v>
      </c>
      <c r="F46" s="2">
        <f t="shared" si="6"/>
        <v>0.41504082303075951</v>
      </c>
      <c r="G46" s="1">
        <f t="shared" si="7"/>
        <v>0.68330291222095174</v>
      </c>
      <c r="H46" s="2">
        <v>0.16407182000000001</v>
      </c>
      <c r="I46" s="2">
        <v>6.8921200000000002E-2</v>
      </c>
      <c r="J46">
        <v>31</v>
      </c>
      <c r="K46" s="2">
        <f t="shared" si="8"/>
        <v>2.3805711450177887</v>
      </c>
      <c r="L46" s="1">
        <f t="shared" si="9"/>
        <v>2.3616155273478719E-2</v>
      </c>
      <c r="M46" s="2">
        <v>7.8724799999999998E-2</v>
      </c>
      <c r="N46" s="2">
        <v>4.651214E-2</v>
      </c>
      <c r="O46">
        <v>51</v>
      </c>
      <c r="P46" s="2">
        <f t="shared" si="10"/>
        <v>1.6925645648641408</v>
      </c>
      <c r="Q46" s="1">
        <f t="shared" si="11"/>
        <v>9.6639758335163903E-2</v>
      </c>
    </row>
    <row r="47" spans="1:17" x14ac:dyDescent="0.25">
      <c r="A47">
        <v>45</v>
      </c>
      <c r="B47" s="18" t="s">
        <v>55</v>
      </c>
      <c r="C47" s="2">
        <v>-5.2954710000000002E-2</v>
      </c>
      <c r="D47" s="2">
        <v>6.1069730000000003E-2</v>
      </c>
      <c r="E47">
        <v>17</v>
      </c>
      <c r="F47" s="2">
        <f t="shared" si="6"/>
        <v>0.86711878372476836</v>
      </c>
      <c r="G47" s="1">
        <f t="shared" si="7"/>
        <v>0.39795151886181135</v>
      </c>
      <c r="H47" s="2">
        <v>0.15957816</v>
      </c>
      <c r="I47" s="2">
        <v>6.2009580000000002E-2</v>
      </c>
      <c r="J47">
        <v>31</v>
      </c>
      <c r="K47" s="2">
        <f t="shared" si="8"/>
        <v>2.573443651771226</v>
      </c>
      <c r="L47" s="1">
        <f t="shared" si="9"/>
        <v>1.5074808157361492E-2</v>
      </c>
      <c r="M47" s="2">
        <v>8.7748309999999996E-2</v>
      </c>
      <c r="N47" s="2">
        <v>4.4156319999999999E-2</v>
      </c>
      <c r="O47">
        <v>51</v>
      </c>
      <c r="P47" s="2">
        <f t="shared" si="10"/>
        <v>1.9872197230203965</v>
      </c>
      <c r="Q47" s="1">
        <f t="shared" si="11"/>
        <v>5.2281514783875854E-2</v>
      </c>
    </row>
    <row r="48" spans="1:17" x14ac:dyDescent="0.25">
      <c r="A48">
        <v>46</v>
      </c>
      <c r="B48" s="18" t="s">
        <v>56</v>
      </c>
      <c r="C48" s="2">
        <v>6.2307979999999999E-2</v>
      </c>
      <c r="D48" s="2">
        <v>5.7531590000000001E-2</v>
      </c>
      <c r="E48">
        <v>17</v>
      </c>
      <c r="F48" s="2">
        <f t="shared" si="6"/>
        <v>1.0830220405867454</v>
      </c>
      <c r="G48" s="1">
        <f t="shared" si="7"/>
        <v>0.29392136398892438</v>
      </c>
      <c r="H48" s="2">
        <v>0.11369245</v>
      </c>
      <c r="I48" s="2">
        <v>6.4509990000000003E-2</v>
      </c>
      <c r="J48">
        <v>31</v>
      </c>
      <c r="K48" s="2">
        <f t="shared" si="8"/>
        <v>1.7624006762363471</v>
      </c>
      <c r="L48" s="1">
        <f t="shared" si="9"/>
        <v>8.7860251408400689E-2</v>
      </c>
      <c r="M48" s="2">
        <v>9.0848689999999996E-2</v>
      </c>
      <c r="N48" s="2">
        <v>4.4546229999999999E-2</v>
      </c>
      <c r="O48">
        <v>51</v>
      </c>
      <c r="P48" s="2">
        <f t="shared" si="10"/>
        <v>2.0394248851137347</v>
      </c>
      <c r="Q48" s="1">
        <f t="shared" si="11"/>
        <v>4.6604938676343174E-2</v>
      </c>
    </row>
    <row r="49" spans="1:17" x14ac:dyDescent="0.25">
      <c r="A49">
        <v>47</v>
      </c>
      <c r="B49" s="18" t="s">
        <v>57</v>
      </c>
      <c r="C49" s="2">
        <v>3.7212809999999999E-2</v>
      </c>
      <c r="D49" s="2">
        <v>5.7302859999999997E-2</v>
      </c>
      <c r="E49">
        <v>17</v>
      </c>
      <c r="F49" s="2">
        <f t="shared" si="6"/>
        <v>0.64940580627214772</v>
      </c>
      <c r="G49" s="1">
        <f t="shared" si="7"/>
        <v>0.52475405296704869</v>
      </c>
      <c r="H49" s="2">
        <v>0.17896783999999999</v>
      </c>
      <c r="I49" s="2">
        <v>5.8437240000000001E-2</v>
      </c>
      <c r="J49">
        <v>31</v>
      </c>
      <c r="K49" s="2">
        <f t="shared" si="8"/>
        <v>3.0625648986844687</v>
      </c>
      <c r="L49" s="1">
        <f t="shared" si="9"/>
        <v>4.5102095081683688E-3</v>
      </c>
      <c r="M49" s="2">
        <v>0.12191088999999999</v>
      </c>
      <c r="N49" s="2">
        <v>4.265004E-2</v>
      </c>
      <c r="O49">
        <v>51</v>
      </c>
      <c r="P49" s="2">
        <f t="shared" si="10"/>
        <v>2.8584003672681195</v>
      </c>
      <c r="Q49" s="1">
        <f t="shared" si="11"/>
        <v>6.1513616966432172E-3</v>
      </c>
    </row>
    <row r="50" spans="1:17" x14ac:dyDescent="0.25">
      <c r="A50">
        <v>48</v>
      </c>
      <c r="B50" s="18" t="s">
        <v>58</v>
      </c>
      <c r="C50" s="2">
        <v>0.12005646</v>
      </c>
      <c r="D50" s="2">
        <v>5.1504210000000002E-2</v>
      </c>
      <c r="E50">
        <v>17</v>
      </c>
      <c r="F50" s="2">
        <f t="shared" si="6"/>
        <v>2.33100284423351</v>
      </c>
      <c r="G50" s="1">
        <f t="shared" si="7"/>
        <v>3.2319105229596176E-2</v>
      </c>
      <c r="H50" s="2">
        <v>5.6924019999999999E-2</v>
      </c>
      <c r="I50" s="2">
        <v>6.5909599999999999E-2</v>
      </c>
      <c r="J50">
        <v>31</v>
      </c>
      <c r="K50" s="2">
        <f t="shared" si="8"/>
        <v>0.86366811511524877</v>
      </c>
      <c r="L50" s="1">
        <f t="shared" si="9"/>
        <v>0.39440365837046198</v>
      </c>
      <c r="M50" s="2">
        <v>8.1070199999999995E-2</v>
      </c>
      <c r="N50" s="2">
        <v>4.4888270000000001E-2</v>
      </c>
      <c r="O50">
        <v>51</v>
      </c>
      <c r="P50" s="2">
        <f t="shared" si="10"/>
        <v>1.8060442070946372</v>
      </c>
      <c r="Q50" s="1">
        <f t="shared" si="11"/>
        <v>7.681428498816105E-2</v>
      </c>
    </row>
    <row r="51" spans="1:17" x14ac:dyDescent="0.25">
      <c r="A51">
        <v>49</v>
      </c>
      <c r="B51" s="18" t="s">
        <v>59</v>
      </c>
      <c r="C51" s="2">
        <v>6.16955E-2</v>
      </c>
      <c r="D51" s="2">
        <v>5.5564130000000003E-2</v>
      </c>
      <c r="E51">
        <v>17</v>
      </c>
      <c r="F51" s="2">
        <f t="shared" si="6"/>
        <v>1.1103476289469483</v>
      </c>
      <c r="G51" s="1">
        <f t="shared" si="7"/>
        <v>0.28230834686755824</v>
      </c>
      <c r="H51" s="2">
        <v>0.12081176</v>
      </c>
      <c r="I51" s="2">
        <v>7.0358649999999995E-2</v>
      </c>
      <c r="J51">
        <v>31</v>
      </c>
      <c r="K51" s="2">
        <f t="shared" si="8"/>
        <v>1.7170846797088917</v>
      </c>
      <c r="L51" s="1">
        <f t="shared" si="9"/>
        <v>9.594058726489757E-2</v>
      </c>
      <c r="M51" s="2">
        <v>7.134182E-2</v>
      </c>
      <c r="N51" s="2">
        <v>4.3931680000000001E-2</v>
      </c>
      <c r="O51">
        <v>51</v>
      </c>
      <c r="P51" s="2">
        <f t="shared" si="10"/>
        <v>1.6239265149887279</v>
      </c>
      <c r="Q51" s="1">
        <f t="shared" si="11"/>
        <v>0.11055697966611681</v>
      </c>
    </row>
    <row r="52" spans="1:17" x14ac:dyDescent="0.25">
      <c r="A52">
        <v>50</v>
      </c>
      <c r="B52" s="18" t="s">
        <v>60</v>
      </c>
      <c r="C52" s="2">
        <v>3.2797020000000003E-2</v>
      </c>
      <c r="D52" s="2">
        <v>6.3012109999999996E-2</v>
      </c>
      <c r="E52">
        <v>17</v>
      </c>
      <c r="F52" s="2">
        <f t="shared" si="6"/>
        <v>0.52048756977031885</v>
      </c>
      <c r="G52" s="1">
        <f t="shared" si="7"/>
        <v>0.60943650584512277</v>
      </c>
      <c r="H52" s="2">
        <v>9.0342049999999993E-2</v>
      </c>
      <c r="I52" s="2">
        <v>8.8745939999999995E-2</v>
      </c>
      <c r="J52">
        <v>31</v>
      </c>
      <c r="K52" s="2">
        <f t="shared" si="8"/>
        <v>1.0179851607859469</v>
      </c>
      <c r="L52" s="1">
        <f t="shared" si="9"/>
        <v>0.3165644730019187</v>
      </c>
      <c r="M52" s="2">
        <v>5.7941529999999998E-2</v>
      </c>
      <c r="N52" s="2">
        <v>5.3616110000000002E-2</v>
      </c>
      <c r="O52">
        <v>51</v>
      </c>
      <c r="P52" s="2">
        <f t="shared" si="10"/>
        <v>1.0806738870089605</v>
      </c>
      <c r="Q52" s="1">
        <f t="shared" si="11"/>
        <v>0.28492614061852395</v>
      </c>
    </row>
    <row r="53" spans="1:17" x14ac:dyDescent="0.25">
      <c r="A53">
        <v>51</v>
      </c>
      <c r="B53" s="18" t="s">
        <v>61</v>
      </c>
      <c r="C53" s="2">
        <v>-2.450401E-2</v>
      </c>
      <c r="D53" s="2">
        <v>5.4678150000000002E-2</v>
      </c>
      <c r="E53">
        <v>17</v>
      </c>
      <c r="F53" s="2">
        <f t="shared" si="6"/>
        <v>0.44814994655086171</v>
      </c>
      <c r="G53" s="1">
        <f t="shared" si="7"/>
        <v>0.65970394286292522</v>
      </c>
      <c r="H53" s="2">
        <v>0.19514698</v>
      </c>
      <c r="I53" s="2">
        <v>5.6616069999999998E-2</v>
      </c>
      <c r="J53">
        <v>31</v>
      </c>
      <c r="K53" s="2">
        <f t="shared" si="8"/>
        <v>3.4468478649259833</v>
      </c>
      <c r="L53" s="1">
        <f t="shared" si="9"/>
        <v>1.6518851027060568E-3</v>
      </c>
      <c r="M53" s="2">
        <v>0.10954097</v>
      </c>
      <c r="N53" s="2">
        <v>4.1441510000000001E-2</v>
      </c>
      <c r="O53">
        <v>51</v>
      </c>
      <c r="P53" s="2">
        <f t="shared" si="10"/>
        <v>2.6432668597259124</v>
      </c>
      <c r="Q53" s="1">
        <f t="shared" si="11"/>
        <v>1.0880448848178936E-2</v>
      </c>
    </row>
    <row r="54" spans="1:17" x14ac:dyDescent="0.25">
      <c r="A54">
        <v>52</v>
      </c>
      <c r="B54" s="18" t="s">
        <v>62</v>
      </c>
      <c r="C54" s="2">
        <v>9.2451500000000006E-2</v>
      </c>
      <c r="D54" s="2">
        <v>5.2594340000000003E-2</v>
      </c>
      <c r="E54">
        <v>17</v>
      </c>
      <c r="F54" s="2">
        <f t="shared" si="6"/>
        <v>1.757822229540289</v>
      </c>
      <c r="G54" s="1">
        <f t="shared" si="7"/>
        <v>9.6768081036007203E-2</v>
      </c>
      <c r="H54" s="2">
        <v>4.0984369999999999E-2</v>
      </c>
      <c r="I54" s="2">
        <v>6.5218609999999996E-2</v>
      </c>
      <c r="J54">
        <v>31</v>
      </c>
      <c r="K54" s="2">
        <f t="shared" si="8"/>
        <v>0.62841526368010603</v>
      </c>
      <c r="L54" s="1">
        <f t="shared" si="9"/>
        <v>0.53433492986274322</v>
      </c>
      <c r="M54" s="2">
        <v>6.0558720000000003E-2</v>
      </c>
      <c r="N54" s="2">
        <v>4.464655E-2</v>
      </c>
      <c r="O54">
        <v>51</v>
      </c>
      <c r="P54" s="2">
        <f t="shared" si="10"/>
        <v>1.3564031263333898</v>
      </c>
      <c r="Q54" s="1">
        <f t="shared" si="11"/>
        <v>0.18094556268158607</v>
      </c>
    </row>
    <row r="55" spans="1:17" x14ac:dyDescent="0.25">
      <c r="A55">
        <v>53</v>
      </c>
      <c r="B55" s="18" t="s">
        <v>63</v>
      </c>
      <c r="C55" s="2">
        <v>1.298843E-2</v>
      </c>
      <c r="D55" s="2">
        <v>5.4778819999999999E-2</v>
      </c>
      <c r="E55">
        <v>17</v>
      </c>
      <c r="F55" s="2">
        <f t="shared" si="6"/>
        <v>0.23710678689318246</v>
      </c>
      <c r="G55" s="1">
        <f t="shared" si="7"/>
        <v>0.8154076776103889</v>
      </c>
      <c r="H55" s="2">
        <v>5.0674539999999997E-2</v>
      </c>
      <c r="I55" s="2">
        <v>6.8223049999999993E-2</v>
      </c>
      <c r="J55">
        <v>31</v>
      </c>
      <c r="K55" s="2">
        <f t="shared" si="8"/>
        <v>0.74277740441097262</v>
      </c>
      <c r="L55" s="1">
        <f t="shared" si="9"/>
        <v>0.46320834078673334</v>
      </c>
      <c r="M55" s="2">
        <v>3.7903600000000003E-2</v>
      </c>
      <c r="N55" s="2">
        <v>4.5822950000000001E-2</v>
      </c>
      <c r="O55">
        <v>51</v>
      </c>
      <c r="P55" s="2">
        <f t="shared" si="10"/>
        <v>0.82717502910659402</v>
      </c>
      <c r="Q55" s="1">
        <f t="shared" si="11"/>
        <v>0.41199151602089812</v>
      </c>
    </row>
    <row r="56" spans="1:17" x14ac:dyDescent="0.25">
      <c r="A56">
        <v>54</v>
      </c>
      <c r="B56" s="18" t="s">
        <v>64</v>
      </c>
      <c r="C56" s="2">
        <v>0.10785579000000001</v>
      </c>
      <c r="D56" s="2">
        <v>5.5599000000000003E-2</v>
      </c>
      <c r="E56">
        <v>17</v>
      </c>
      <c r="F56" s="2">
        <f t="shared" si="6"/>
        <v>1.9398872281875574</v>
      </c>
      <c r="G56" s="1">
        <f t="shared" si="7"/>
        <v>6.9169069490688587E-2</v>
      </c>
      <c r="H56" s="2">
        <v>3.3165849999999997E-2</v>
      </c>
      <c r="I56" s="2">
        <v>6.6501379999999999E-2</v>
      </c>
      <c r="J56">
        <v>31</v>
      </c>
      <c r="K56" s="2">
        <f t="shared" si="8"/>
        <v>0.49872423700079604</v>
      </c>
      <c r="L56" s="1">
        <f t="shared" si="9"/>
        <v>0.62149420444110537</v>
      </c>
      <c r="M56" s="2">
        <v>5.9725399999999998E-2</v>
      </c>
      <c r="N56" s="2">
        <v>4.6166029999999997E-2</v>
      </c>
      <c r="O56">
        <v>51</v>
      </c>
      <c r="P56" s="2">
        <f t="shared" si="10"/>
        <v>1.2937088157677843</v>
      </c>
      <c r="Q56" s="1">
        <f t="shared" si="11"/>
        <v>0.20159461137258539</v>
      </c>
    </row>
    <row r="57" spans="1:17" x14ac:dyDescent="0.25">
      <c r="A57">
        <v>55</v>
      </c>
      <c r="B57" s="18" t="s">
        <v>65</v>
      </c>
      <c r="C57" s="2">
        <v>0.11356259</v>
      </c>
      <c r="D57" s="2">
        <v>5.5488950000000002E-2</v>
      </c>
      <c r="E57">
        <v>17</v>
      </c>
      <c r="F57" s="2">
        <f t="shared" si="6"/>
        <v>2.0465802650798044</v>
      </c>
      <c r="G57" s="1">
        <f t="shared" si="7"/>
        <v>5.6484239732955271E-2</v>
      </c>
      <c r="H57" s="2">
        <v>1.265256E-2</v>
      </c>
      <c r="I57" s="2">
        <v>6.909593E-2</v>
      </c>
      <c r="J57">
        <v>31</v>
      </c>
      <c r="K57" s="2">
        <f t="shared" si="8"/>
        <v>0.18311585067311489</v>
      </c>
      <c r="L57" s="1">
        <f t="shared" si="9"/>
        <v>0.85589951700791822</v>
      </c>
      <c r="M57" s="2">
        <v>4.9899140000000002E-2</v>
      </c>
      <c r="N57" s="2">
        <v>4.7764599999999997E-2</v>
      </c>
      <c r="O57">
        <v>51</v>
      </c>
      <c r="P57" s="2">
        <f t="shared" si="10"/>
        <v>1.0446887443839161</v>
      </c>
      <c r="Q57" s="1">
        <f t="shared" si="11"/>
        <v>0.30109337295462923</v>
      </c>
    </row>
    <row r="58" spans="1:17" x14ac:dyDescent="0.25">
      <c r="A58">
        <v>56</v>
      </c>
      <c r="B58" s="18" t="s">
        <v>66</v>
      </c>
      <c r="C58" s="2">
        <v>7.7621670000000004E-2</v>
      </c>
      <c r="D58" s="2">
        <v>5.7144649999999998E-2</v>
      </c>
      <c r="E58">
        <v>17</v>
      </c>
      <c r="F58" s="2">
        <f t="shared" si="6"/>
        <v>1.3583366071889496</v>
      </c>
      <c r="G58" s="1">
        <f t="shared" si="7"/>
        <v>0.19211090498313754</v>
      </c>
      <c r="H58" s="2">
        <v>9.3183639999999998E-2</v>
      </c>
      <c r="I58" s="2">
        <v>6.843668E-2</v>
      </c>
      <c r="J58">
        <v>31</v>
      </c>
      <c r="K58" s="2">
        <f t="shared" si="8"/>
        <v>1.3616037481654575</v>
      </c>
      <c r="L58" s="1">
        <f t="shared" si="9"/>
        <v>0.18313749953531522</v>
      </c>
      <c r="M58" s="2">
        <v>6.6966310000000001E-2</v>
      </c>
      <c r="N58" s="2">
        <v>4.4543619999999999E-2</v>
      </c>
      <c r="O58">
        <v>51</v>
      </c>
      <c r="P58" s="2">
        <f t="shared" si="10"/>
        <v>1.5033872415398659</v>
      </c>
      <c r="Q58" s="1">
        <f t="shared" si="11"/>
        <v>0.13890686066361069</v>
      </c>
    </row>
    <row r="59" spans="1:17" x14ac:dyDescent="0.25">
      <c r="A59">
        <v>57</v>
      </c>
      <c r="B59" s="18" t="s">
        <v>67</v>
      </c>
      <c r="C59" s="2">
        <v>0.14606292000000001</v>
      </c>
      <c r="D59" s="2">
        <v>4.0058530000000002E-2</v>
      </c>
      <c r="E59">
        <v>17</v>
      </c>
      <c r="F59" s="2">
        <f t="shared" si="6"/>
        <v>3.646237642769218</v>
      </c>
      <c r="G59" s="1">
        <f t="shared" si="7"/>
        <v>1.9979591354493259E-3</v>
      </c>
      <c r="H59" s="2">
        <v>0.17054833999999999</v>
      </c>
      <c r="I59" s="2">
        <v>6.2852909999999998E-2</v>
      </c>
      <c r="J59">
        <v>31</v>
      </c>
      <c r="K59" s="2">
        <f t="shared" si="8"/>
        <v>2.7134517717636304</v>
      </c>
      <c r="L59" s="1">
        <f t="shared" si="9"/>
        <v>1.0773136831836106E-2</v>
      </c>
      <c r="M59" s="2">
        <v>0.15197799000000001</v>
      </c>
      <c r="N59" s="2">
        <v>4.0275579999999998E-2</v>
      </c>
      <c r="O59">
        <v>51</v>
      </c>
      <c r="P59" s="2">
        <f t="shared" si="10"/>
        <v>3.7734525486659662</v>
      </c>
      <c r="Q59" s="1">
        <f t="shared" si="11"/>
        <v>4.2073183351178101E-4</v>
      </c>
    </row>
    <row r="60" spans="1:17" x14ac:dyDescent="0.25">
      <c r="A60">
        <v>58</v>
      </c>
      <c r="B60" s="18" t="s">
        <v>68</v>
      </c>
      <c r="C60" s="2">
        <v>0.19758981</v>
      </c>
      <c r="D60" s="2">
        <v>4.1712239999999998E-2</v>
      </c>
      <c r="E60">
        <v>17</v>
      </c>
      <c r="F60" s="2">
        <f t="shared" si="6"/>
        <v>4.7369743269601443</v>
      </c>
      <c r="G60" s="1">
        <f t="shared" si="7"/>
        <v>1.9065883027415912E-4</v>
      </c>
      <c r="H60" s="2">
        <v>4.6491079999999997E-2</v>
      </c>
      <c r="I60" s="2">
        <v>6.6388619999999995E-2</v>
      </c>
      <c r="J60">
        <v>31</v>
      </c>
      <c r="K60" s="2">
        <f t="shared" si="8"/>
        <v>0.70028688651759896</v>
      </c>
      <c r="L60" s="1">
        <f t="shared" si="9"/>
        <v>0.48897092120837016</v>
      </c>
      <c r="M60" s="2">
        <v>9.0276469999999998E-2</v>
      </c>
      <c r="N60" s="2">
        <v>4.5863920000000002E-2</v>
      </c>
      <c r="O60">
        <v>51</v>
      </c>
      <c r="P60" s="2">
        <f t="shared" si="10"/>
        <v>1.9683548636924186</v>
      </c>
      <c r="Q60" s="1">
        <f t="shared" si="11"/>
        <v>5.4474478787075904E-2</v>
      </c>
    </row>
    <row r="61" spans="1:17" x14ac:dyDescent="0.25">
      <c r="A61">
        <v>59</v>
      </c>
      <c r="B61" s="18" t="s">
        <v>69</v>
      </c>
      <c r="C61" s="2">
        <v>0.11519762</v>
      </c>
      <c r="D61" s="2">
        <v>5.5276600000000002E-2</v>
      </c>
      <c r="E61">
        <v>17</v>
      </c>
      <c r="F61" s="2">
        <f t="shared" si="6"/>
        <v>2.084021448497194</v>
      </c>
      <c r="G61" s="1">
        <f t="shared" si="7"/>
        <v>5.2558358748147752E-2</v>
      </c>
      <c r="H61" s="2">
        <v>0.11401544</v>
      </c>
      <c r="I61" s="2">
        <v>7.1041709999999994E-2</v>
      </c>
      <c r="J61">
        <v>31</v>
      </c>
      <c r="K61" s="2">
        <f t="shared" si="8"/>
        <v>1.6049084404077549</v>
      </c>
      <c r="L61" s="1">
        <f t="shared" si="9"/>
        <v>0.11865467233825938</v>
      </c>
      <c r="M61" s="2">
        <v>0.1068086</v>
      </c>
      <c r="N61" s="2">
        <v>4.7750649999999999E-2</v>
      </c>
      <c r="O61">
        <v>51</v>
      </c>
      <c r="P61" s="2">
        <f t="shared" si="10"/>
        <v>2.2367988708007118</v>
      </c>
      <c r="Q61" s="1">
        <f t="shared" si="11"/>
        <v>2.9699361024826437E-2</v>
      </c>
    </row>
    <row r="62" spans="1:17" x14ac:dyDescent="0.25">
      <c r="A62">
        <v>60</v>
      </c>
      <c r="B62" s="18" t="s">
        <v>70</v>
      </c>
      <c r="C62" s="2">
        <v>0.11784857</v>
      </c>
      <c r="D62" s="2">
        <v>4.5294609999999999E-2</v>
      </c>
      <c r="E62">
        <v>17</v>
      </c>
      <c r="F62" s="2">
        <f t="shared" si="6"/>
        <v>2.6018232632977742</v>
      </c>
      <c r="G62" s="1">
        <f t="shared" si="7"/>
        <v>1.8609744224688404E-2</v>
      </c>
      <c r="H62" s="2">
        <v>0.15342934</v>
      </c>
      <c r="I62" s="2">
        <v>6.4157839999999994E-2</v>
      </c>
      <c r="J62">
        <v>31</v>
      </c>
      <c r="K62" s="2">
        <f t="shared" si="8"/>
        <v>2.3914355595512569</v>
      </c>
      <c r="L62" s="1">
        <f t="shared" si="9"/>
        <v>2.3036852137161737E-2</v>
      </c>
      <c r="M62" s="2">
        <v>0.13052693000000001</v>
      </c>
      <c r="N62" s="2">
        <v>4.1439450000000003E-2</v>
      </c>
      <c r="O62">
        <v>51</v>
      </c>
      <c r="P62" s="2">
        <f t="shared" si="10"/>
        <v>3.149822934426012</v>
      </c>
      <c r="Q62" s="1">
        <f t="shared" si="11"/>
        <v>2.7316493566285531E-3</v>
      </c>
    </row>
    <row r="63" spans="1:17" x14ac:dyDescent="0.25">
      <c r="A63">
        <v>61</v>
      </c>
      <c r="B63" s="18" t="s">
        <v>71</v>
      </c>
      <c r="C63" s="2">
        <v>0.11336141</v>
      </c>
      <c r="D63" s="2">
        <v>6.215652E-2</v>
      </c>
      <c r="E63">
        <v>17</v>
      </c>
      <c r="F63" s="2">
        <f t="shared" si="6"/>
        <v>1.8238056120258985</v>
      </c>
      <c r="G63" s="1">
        <f t="shared" si="7"/>
        <v>8.5811751820113982E-2</v>
      </c>
      <c r="H63" s="2">
        <v>2.4694580000000001E-2</v>
      </c>
      <c r="I63" s="2">
        <v>7.8353350000000002E-2</v>
      </c>
      <c r="J63">
        <v>31</v>
      </c>
      <c r="K63" s="2">
        <f t="shared" si="8"/>
        <v>0.31516942160099087</v>
      </c>
      <c r="L63" s="1">
        <f t="shared" si="9"/>
        <v>0.75474486069837654</v>
      </c>
      <c r="M63" s="2">
        <v>4.840829E-2</v>
      </c>
      <c r="N63" s="2">
        <v>5.1006250000000003E-2</v>
      </c>
      <c r="O63">
        <v>51</v>
      </c>
      <c r="P63" s="2">
        <f t="shared" si="10"/>
        <v>0.94906584977331199</v>
      </c>
      <c r="Q63" s="1">
        <f t="shared" si="11"/>
        <v>0.347062921588699</v>
      </c>
    </row>
    <row r="64" spans="1:17" x14ac:dyDescent="0.25">
      <c r="A64">
        <v>62</v>
      </c>
      <c r="B64" s="18" t="s">
        <v>72</v>
      </c>
      <c r="C64" s="2">
        <v>9.4783359999999997E-2</v>
      </c>
      <c r="D64" s="2">
        <v>5.4160750000000001E-2</v>
      </c>
      <c r="E64">
        <v>17</v>
      </c>
      <c r="F64" s="2">
        <f t="shared" si="6"/>
        <v>1.750037804129374</v>
      </c>
      <c r="G64" s="1">
        <f t="shared" si="7"/>
        <v>9.8137948598346958E-2</v>
      </c>
      <c r="H64" s="2">
        <v>1.0959689999999999E-2</v>
      </c>
      <c r="I64" s="2">
        <v>8.01153E-2</v>
      </c>
      <c r="J64">
        <v>31</v>
      </c>
      <c r="K64" s="2">
        <f t="shared" si="8"/>
        <v>0.13679896349386447</v>
      </c>
      <c r="L64" s="1">
        <f t="shared" si="9"/>
        <v>0.89207429479403033</v>
      </c>
      <c r="M64" s="2">
        <v>4.0250769999999998E-2</v>
      </c>
      <c r="N64" s="2">
        <v>4.9226069999999997E-2</v>
      </c>
      <c r="O64">
        <v>51</v>
      </c>
      <c r="P64" s="2">
        <f t="shared" si="10"/>
        <v>0.81767181495496188</v>
      </c>
      <c r="Q64" s="1">
        <f t="shared" si="11"/>
        <v>0.4173483932334624</v>
      </c>
    </row>
    <row r="65" spans="1:17" x14ac:dyDescent="0.25">
      <c r="A65">
        <v>63</v>
      </c>
      <c r="B65" s="18" t="s">
        <v>73</v>
      </c>
      <c r="C65" s="2">
        <v>0.13660811</v>
      </c>
      <c r="D65" s="2">
        <v>6.4492220000000003E-2</v>
      </c>
      <c r="E65">
        <v>17</v>
      </c>
      <c r="F65" s="2">
        <f t="shared" si="6"/>
        <v>2.1182106927006079</v>
      </c>
      <c r="G65" s="1">
        <f t="shared" si="7"/>
        <v>4.9192185513797809E-2</v>
      </c>
      <c r="H65" s="2">
        <v>6.6128859999999998E-2</v>
      </c>
      <c r="I65" s="2">
        <v>6.4380469999999995E-2</v>
      </c>
      <c r="J65">
        <v>31</v>
      </c>
      <c r="K65" s="2">
        <f t="shared" si="8"/>
        <v>1.0271571487440214</v>
      </c>
      <c r="L65" s="1">
        <f t="shared" si="9"/>
        <v>0.31229491131162418</v>
      </c>
      <c r="M65" s="2">
        <v>7.6399640000000005E-2</v>
      </c>
      <c r="N65" s="2">
        <v>4.704299E-2</v>
      </c>
      <c r="O65">
        <v>51</v>
      </c>
      <c r="P65" s="2">
        <f t="shared" si="10"/>
        <v>1.6240387781473926</v>
      </c>
      <c r="Q65" s="1">
        <f t="shared" si="11"/>
        <v>0.11053295101490265</v>
      </c>
    </row>
    <row r="66" spans="1:17" x14ac:dyDescent="0.25">
      <c r="A66">
        <v>64</v>
      </c>
      <c r="B66" s="18" t="s">
        <v>74</v>
      </c>
      <c r="C66" s="2">
        <v>0.13099204</v>
      </c>
      <c r="D66" s="2">
        <v>4.5070449999999998E-2</v>
      </c>
      <c r="E66">
        <v>17</v>
      </c>
      <c r="F66" s="2">
        <f t="shared" si="6"/>
        <v>2.9063841164221791</v>
      </c>
      <c r="G66" s="1">
        <f t="shared" si="7"/>
        <v>9.8286632339857991E-3</v>
      </c>
      <c r="H66" s="2">
        <v>2.2550250000000001E-2</v>
      </c>
      <c r="I66" s="2">
        <v>7.3435700000000007E-2</v>
      </c>
      <c r="J66">
        <v>31</v>
      </c>
      <c r="K66" s="2">
        <f t="shared" si="8"/>
        <v>0.30707476064094164</v>
      </c>
      <c r="L66" s="1">
        <f t="shared" si="9"/>
        <v>0.76083984286971396</v>
      </c>
      <c r="M66" s="2">
        <v>6.4058959999999998E-2</v>
      </c>
      <c r="N66" s="2">
        <v>4.5849210000000001E-2</v>
      </c>
      <c r="O66">
        <v>51</v>
      </c>
      <c r="P66" s="2">
        <f t="shared" si="10"/>
        <v>1.3971660580411309</v>
      </c>
      <c r="Q66" s="1">
        <f t="shared" si="11"/>
        <v>0.16841315855436251</v>
      </c>
    </row>
    <row r="67" spans="1:17" x14ac:dyDescent="0.25">
      <c r="A67">
        <v>65</v>
      </c>
      <c r="B67" s="18" t="s">
        <v>75</v>
      </c>
      <c r="C67" s="2">
        <v>2.801056E-2</v>
      </c>
      <c r="D67" s="2">
        <v>5.5903630000000003E-2</v>
      </c>
      <c r="E67">
        <v>17</v>
      </c>
      <c r="F67" s="2">
        <f t="shared" ref="F67:F98" si="12">ABS(C67/D67)</f>
        <v>0.5010508262164729</v>
      </c>
      <c r="G67" s="1">
        <f t="shared" ref="G67:G98" si="13">_xlfn.T.DIST.2T(F67,E67)</f>
        <v>0.62276092536168526</v>
      </c>
      <c r="H67" s="2">
        <v>0.10916998999999999</v>
      </c>
      <c r="I67" s="2">
        <v>6.1791699999999998E-2</v>
      </c>
      <c r="J67">
        <v>31</v>
      </c>
      <c r="K67" s="2">
        <f t="shared" ref="K67:K98" si="14">ABS(H67/I67)</f>
        <v>1.7667419734365619</v>
      </c>
      <c r="L67" s="1">
        <f t="shared" ref="L67:L98" si="15">_xlfn.T.DIST.2T(K67,J67)</f>
        <v>8.7117263176561002E-2</v>
      </c>
      <c r="M67" s="2">
        <v>8.0043219999999998E-2</v>
      </c>
      <c r="N67" s="2">
        <v>4.3001039999999997E-2</v>
      </c>
      <c r="O67">
        <v>51</v>
      </c>
      <c r="P67" s="2">
        <f t="shared" ref="P67:P98" si="16">ABS(M67/N67)</f>
        <v>1.8614252120413832</v>
      </c>
      <c r="Q67" s="1">
        <f t="shared" ref="Q67:Q98" si="17">_xlfn.T.DIST.2T(P67,O67)</f>
        <v>6.8452119736163108E-2</v>
      </c>
    </row>
    <row r="68" spans="1:17" x14ac:dyDescent="0.25">
      <c r="A68">
        <v>66</v>
      </c>
      <c r="B68" s="18" t="s">
        <v>76</v>
      </c>
      <c r="C68" s="2">
        <v>4.5337889999999999E-2</v>
      </c>
      <c r="D68" s="2">
        <v>6.100949E-2</v>
      </c>
      <c r="E68">
        <v>17</v>
      </c>
      <c r="F68" s="2">
        <f t="shared" si="12"/>
        <v>0.74312848705996393</v>
      </c>
      <c r="G68" s="1">
        <f t="shared" si="13"/>
        <v>0.46755013046130578</v>
      </c>
      <c r="H68" s="2">
        <v>0.11749437</v>
      </c>
      <c r="I68" s="2">
        <v>6.6666810000000007E-2</v>
      </c>
      <c r="J68">
        <v>31</v>
      </c>
      <c r="K68" s="2">
        <f t="shared" si="14"/>
        <v>1.7624117608147141</v>
      </c>
      <c r="L68" s="1">
        <f t="shared" si="15"/>
        <v>8.7858347541644802E-2</v>
      </c>
      <c r="M68" s="2">
        <v>8.5400799999999999E-2</v>
      </c>
      <c r="N68" s="2">
        <v>4.6225809999999999E-2</v>
      </c>
      <c r="O68">
        <v>51</v>
      </c>
      <c r="P68" s="2">
        <f t="shared" si="16"/>
        <v>1.8474700605570784</v>
      </c>
      <c r="Q68" s="1">
        <f t="shared" si="17"/>
        <v>7.0483166444061149E-2</v>
      </c>
    </row>
    <row r="69" spans="1:17" x14ac:dyDescent="0.25">
      <c r="A69">
        <v>67</v>
      </c>
      <c r="B69" s="18" t="s">
        <v>77</v>
      </c>
      <c r="C69" s="2">
        <v>5.6991720000000003E-2</v>
      </c>
      <c r="D69" s="2">
        <v>5.4800550000000003E-2</v>
      </c>
      <c r="E69">
        <v>17</v>
      </c>
      <c r="F69" s="2">
        <f t="shared" si="12"/>
        <v>1.0399844527107849</v>
      </c>
      <c r="G69" s="1">
        <f t="shared" si="13"/>
        <v>0.3129131324688269</v>
      </c>
      <c r="H69" s="2">
        <v>8.2984920000000004E-2</v>
      </c>
      <c r="I69" s="2">
        <v>6.7136619999999994E-2</v>
      </c>
      <c r="J69">
        <v>31</v>
      </c>
      <c r="K69" s="2">
        <f t="shared" si="14"/>
        <v>1.2360604391463259</v>
      </c>
      <c r="L69" s="1">
        <f t="shared" si="15"/>
        <v>0.22572046092890383</v>
      </c>
      <c r="M69" s="2">
        <v>7.2648470000000007E-2</v>
      </c>
      <c r="N69" s="2">
        <v>4.5750279999999997E-2</v>
      </c>
      <c r="O69">
        <v>51</v>
      </c>
      <c r="P69" s="2">
        <f t="shared" si="16"/>
        <v>1.5879349809443792</v>
      </c>
      <c r="Q69" s="1">
        <f t="shared" si="17"/>
        <v>0.11848217664098261</v>
      </c>
    </row>
    <row r="70" spans="1:17" x14ac:dyDescent="0.25">
      <c r="A70">
        <v>68</v>
      </c>
      <c r="B70" s="18" t="s">
        <v>78</v>
      </c>
      <c r="C70" s="2">
        <v>9.1099070000000004E-2</v>
      </c>
      <c r="D70" s="2">
        <v>5.382323E-2</v>
      </c>
      <c r="E70">
        <v>17</v>
      </c>
      <c r="F70" s="2">
        <f t="shared" si="12"/>
        <v>1.6925604427679277</v>
      </c>
      <c r="G70" s="1">
        <f t="shared" si="13"/>
        <v>0.10878411623206684</v>
      </c>
      <c r="H70" s="2">
        <v>0.16467303</v>
      </c>
      <c r="I70" s="2">
        <v>6.3672800000000002E-2</v>
      </c>
      <c r="J70">
        <v>31</v>
      </c>
      <c r="K70" s="2">
        <f t="shared" si="14"/>
        <v>2.5862382367353094</v>
      </c>
      <c r="L70" s="1">
        <f t="shared" si="15"/>
        <v>1.4623996771534217E-2</v>
      </c>
      <c r="M70" s="2">
        <v>0.12970979999999999</v>
      </c>
      <c r="N70" s="2">
        <v>4.359905E-2</v>
      </c>
      <c r="O70">
        <v>51</v>
      </c>
      <c r="P70" s="2">
        <f t="shared" si="16"/>
        <v>2.9750602364042331</v>
      </c>
      <c r="Q70" s="1">
        <f t="shared" si="17"/>
        <v>4.4680192479120322E-3</v>
      </c>
    </row>
    <row r="71" spans="1:17" x14ac:dyDescent="0.25">
      <c r="A71">
        <v>69</v>
      </c>
      <c r="B71" s="18" t="s">
        <v>79</v>
      </c>
      <c r="C71" s="2">
        <v>7.1806289999999995E-2</v>
      </c>
      <c r="D71" s="2">
        <v>5.2503950000000001E-2</v>
      </c>
      <c r="E71">
        <v>17</v>
      </c>
      <c r="F71" s="2">
        <f t="shared" si="12"/>
        <v>1.3676359588183364</v>
      </c>
      <c r="G71" s="1">
        <f t="shared" si="13"/>
        <v>0.18923584834837223</v>
      </c>
      <c r="H71" s="2">
        <v>8.8692750000000001E-2</v>
      </c>
      <c r="I71" s="2">
        <v>6.3388280000000005E-2</v>
      </c>
      <c r="J71">
        <v>31</v>
      </c>
      <c r="K71" s="2">
        <f t="shared" si="14"/>
        <v>1.3991979274402144</v>
      </c>
      <c r="L71" s="1">
        <f t="shared" si="15"/>
        <v>0.1716804491926929</v>
      </c>
      <c r="M71" s="2">
        <v>8.2577629999999999E-2</v>
      </c>
      <c r="N71" s="2">
        <v>4.3133039999999997E-2</v>
      </c>
      <c r="O71">
        <v>51</v>
      </c>
      <c r="P71" s="2">
        <f t="shared" si="16"/>
        <v>1.9144866672972738</v>
      </c>
      <c r="Q71" s="1">
        <f t="shared" si="17"/>
        <v>6.1176024428166005E-2</v>
      </c>
    </row>
    <row r="72" spans="1:17" x14ac:dyDescent="0.25">
      <c r="A72">
        <v>70</v>
      </c>
      <c r="B72" s="18" t="s">
        <v>80</v>
      </c>
      <c r="C72" s="2">
        <v>1.068504E-2</v>
      </c>
      <c r="D72" s="2">
        <v>5.8673650000000001E-2</v>
      </c>
      <c r="E72">
        <v>14</v>
      </c>
      <c r="F72" s="2">
        <f t="shared" si="12"/>
        <v>0.1821096863754002</v>
      </c>
      <c r="G72" s="1">
        <f t="shared" si="13"/>
        <v>0.85810720154305042</v>
      </c>
      <c r="H72" s="2">
        <v>7.6667E-4</v>
      </c>
      <c r="I72" s="2">
        <v>6.6284720000000005E-2</v>
      </c>
      <c r="J72">
        <v>31</v>
      </c>
      <c r="K72" s="2">
        <f t="shared" si="14"/>
        <v>1.1566315736115352E-2</v>
      </c>
      <c r="L72" s="1">
        <f t="shared" si="15"/>
        <v>0.99084573793297293</v>
      </c>
      <c r="M72" s="2">
        <v>4.04865E-3</v>
      </c>
      <c r="N72" s="2">
        <v>4.6138650000000003E-2</v>
      </c>
      <c r="O72">
        <v>48</v>
      </c>
      <c r="P72" s="2">
        <f t="shared" si="16"/>
        <v>8.7749641569486753E-2</v>
      </c>
      <c r="Q72" s="1">
        <f t="shared" si="17"/>
        <v>0.93044073325083032</v>
      </c>
    </row>
    <row r="73" spans="1:17" x14ac:dyDescent="0.25">
      <c r="A73">
        <v>71</v>
      </c>
      <c r="B73" s="18" t="s">
        <v>81</v>
      </c>
      <c r="C73" s="2">
        <v>1.6278499999999999E-3</v>
      </c>
      <c r="D73" s="2">
        <v>5.4514390000000003E-2</v>
      </c>
      <c r="E73">
        <v>17</v>
      </c>
      <c r="F73" s="2">
        <f t="shared" si="12"/>
        <v>2.9860922959974417E-2</v>
      </c>
      <c r="G73" s="1">
        <f t="shared" si="13"/>
        <v>0.97652573839017787</v>
      </c>
      <c r="H73" s="2">
        <v>0.10216288</v>
      </c>
      <c r="I73" s="2">
        <v>6.5226389999999995E-2</v>
      </c>
      <c r="J73">
        <v>31</v>
      </c>
      <c r="K73" s="2">
        <f t="shared" si="14"/>
        <v>1.5662813778288205</v>
      </c>
      <c r="L73" s="1">
        <f t="shared" si="15"/>
        <v>0.12743506103506586</v>
      </c>
      <c r="M73" s="2">
        <v>6.3867900000000005E-2</v>
      </c>
      <c r="N73" s="2">
        <v>4.4675909999999999E-2</v>
      </c>
      <c r="O73">
        <v>51</v>
      </c>
      <c r="P73" s="2">
        <f t="shared" si="16"/>
        <v>1.4295825199755305</v>
      </c>
      <c r="Q73" s="1">
        <f t="shared" si="17"/>
        <v>0.15893434882455246</v>
      </c>
    </row>
    <row r="74" spans="1:17" x14ac:dyDescent="0.25">
      <c r="A74">
        <v>72</v>
      </c>
      <c r="B74" s="18" t="s">
        <v>82</v>
      </c>
      <c r="C74" s="2">
        <v>5.7004230000000003E-2</v>
      </c>
      <c r="D74" s="2">
        <v>5.4650940000000002E-2</v>
      </c>
      <c r="E74">
        <v>17</v>
      </c>
      <c r="F74" s="2">
        <f t="shared" si="12"/>
        <v>1.0430603755397436</v>
      </c>
      <c r="G74" s="1">
        <f t="shared" si="13"/>
        <v>0.31152715513268153</v>
      </c>
      <c r="H74" s="2">
        <v>0.10457588</v>
      </c>
      <c r="I74" s="2">
        <v>6.5202919999999998E-2</v>
      </c>
      <c r="J74">
        <v>31</v>
      </c>
      <c r="K74" s="2">
        <f t="shared" si="14"/>
        <v>1.603852710890862</v>
      </c>
      <c r="L74" s="1">
        <f t="shared" si="15"/>
        <v>0.11888786831199426</v>
      </c>
      <c r="M74" s="2">
        <v>8.2874310000000007E-2</v>
      </c>
      <c r="N74" s="2">
        <v>4.4509769999999997E-2</v>
      </c>
      <c r="O74">
        <v>51</v>
      </c>
      <c r="P74" s="2">
        <f t="shared" si="16"/>
        <v>1.8619352560123319</v>
      </c>
      <c r="Q74" s="1">
        <f t="shared" si="17"/>
        <v>6.8378835359052134E-2</v>
      </c>
    </row>
    <row r="75" spans="1:17" x14ac:dyDescent="0.25">
      <c r="A75">
        <v>73</v>
      </c>
      <c r="B75" s="18" t="s">
        <v>83</v>
      </c>
      <c r="C75" s="2">
        <v>2.8737370000000002E-2</v>
      </c>
      <c r="D75" s="2">
        <v>7.1573330000000004E-2</v>
      </c>
      <c r="E75">
        <v>17</v>
      </c>
      <c r="F75" s="2">
        <f t="shared" si="12"/>
        <v>0.40150947287208799</v>
      </c>
      <c r="G75" s="1">
        <f t="shared" si="13"/>
        <v>0.69304735275453733</v>
      </c>
      <c r="H75" s="2">
        <v>1.4735E-3</v>
      </c>
      <c r="I75" s="2">
        <v>6.4936320000000006E-2</v>
      </c>
      <c r="J75">
        <v>31</v>
      </c>
      <c r="K75" s="2">
        <f t="shared" si="14"/>
        <v>2.2691461419433682E-2</v>
      </c>
      <c r="L75" s="1">
        <f t="shared" si="15"/>
        <v>0.98204182126244044</v>
      </c>
      <c r="M75" s="2">
        <v>3.1567499999999998E-3</v>
      </c>
      <c r="N75" s="2">
        <v>4.6158890000000001E-2</v>
      </c>
      <c r="O75">
        <v>51</v>
      </c>
      <c r="P75" s="2">
        <f t="shared" si="16"/>
        <v>6.838877624656918E-2</v>
      </c>
      <c r="Q75" s="1">
        <f t="shared" si="17"/>
        <v>0.94574358644178191</v>
      </c>
    </row>
    <row r="76" spans="1:17" x14ac:dyDescent="0.25">
      <c r="A76">
        <v>74</v>
      </c>
      <c r="B76" s="18" t="s">
        <v>84</v>
      </c>
      <c r="C76" s="2">
        <v>8.2034239999999994E-2</v>
      </c>
      <c r="D76" s="2">
        <v>6.1481849999999998E-2</v>
      </c>
      <c r="E76">
        <v>17</v>
      </c>
      <c r="F76" s="2">
        <f t="shared" si="12"/>
        <v>1.3342838577563947</v>
      </c>
      <c r="G76" s="1">
        <f t="shared" si="13"/>
        <v>0.19970965377278227</v>
      </c>
      <c r="H76" s="2">
        <v>4.8522950000000002E-2</v>
      </c>
      <c r="I76" s="2">
        <v>7.0052080000000003E-2</v>
      </c>
      <c r="J76">
        <v>31</v>
      </c>
      <c r="K76" s="2">
        <f t="shared" si="14"/>
        <v>0.69266965377758949</v>
      </c>
      <c r="L76" s="1">
        <f t="shared" si="15"/>
        <v>0.49367359502567976</v>
      </c>
      <c r="M76" s="2">
        <v>4.1437979999999999E-2</v>
      </c>
      <c r="N76" s="2">
        <v>4.4559880000000003E-2</v>
      </c>
      <c r="O76">
        <v>51</v>
      </c>
      <c r="P76" s="2">
        <f t="shared" si="16"/>
        <v>0.92993921886683706</v>
      </c>
      <c r="Q76" s="1">
        <f t="shared" si="17"/>
        <v>0.35678355674605289</v>
      </c>
    </row>
    <row r="77" spans="1:17" x14ac:dyDescent="0.25">
      <c r="A77">
        <v>75</v>
      </c>
      <c r="B77" s="18" t="s">
        <v>85</v>
      </c>
      <c r="C77" s="2">
        <v>-2.0062480000000001E-2</v>
      </c>
      <c r="D77" s="2">
        <v>5.6885089999999999E-2</v>
      </c>
      <c r="E77">
        <v>17</v>
      </c>
      <c r="F77" s="2">
        <f t="shared" si="12"/>
        <v>0.35268433257291149</v>
      </c>
      <c r="G77" s="1">
        <f t="shared" si="13"/>
        <v>0.72865994321865646</v>
      </c>
      <c r="H77" s="2">
        <v>2.2094490000000001E-2</v>
      </c>
      <c r="I77" s="2">
        <v>7.6574980000000001E-2</v>
      </c>
      <c r="J77">
        <v>25</v>
      </c>
      <c r="K77" s="2">
        <f t="shared" si="14"/>
        <v>0.28853406164781237</v>
      </c>
      <c r="L77" s="1">
        <f t="shared" si="15"/>
        <v>0.77531681486238158</v>
      </c>
      <c r="M77" s="2">
        <v>9.3101999999999996E-4</v>
      </c>
      <c r="N77" s="2">
        <v>4.9014349999999998E-2</v>
      </c>
      <c r="O77">
        <v>45</v>
      </c>
      <c r="P77" s="2">
        <f t="shared" si="16"/>
        <v>1.8994845387116221E-2</v>
      </c>
      <c r="Q77" s="1">
        <f t="shared" si="17"/>
        <v>0.98492919050217964</v>
      </c>
    </row>
    <row r="78" spans="1:17" x14ac:dyDescent="0.25">
      <c r="A78">
        <v>76</v>
      </c>
      <c r="B78" s="18" t="s">
        <v>86</v>
      </c>
      <c r="C78" s="2">
        <v>9.6539040000000007E-2</v>
      </c>
      <c r="D78" s="2">
        <v>6.3079640000000006E-2</v>
      </c>
      <c r="E78">
        <v>17</v>
      </c>
      <c r="F78" s="2">
        <f t="shared" si="12"/>
        <v>1.5304310550916269</v>
      </c>
      <c r="G78" s="1">
        <f t="shared" si="13"/>
        <v>0.14430540064498057</v>
      </c>
      <c r="H78" s="2">
        <v>6.8680420000000006E-2</v>
      </c>
      <c r="I78" s="2">
        <v>6.2719349999999993E-2</v>
      </c>
      <c r="J78">
        <v>31</v>
      </c>
      <c r="K78" s="2">
        <f t="shared" si="14"/>
        <v>1.0950435551388848</v>
      </c>
      <c r="L78" s="1">
        <f t="shared" si="15"/>
        <v>0.28193280329945986</v>
      </c>
      <c r="M78" s="2">
        <v>6.5960030000000003E-2</v>
      </c>
      <c r="N78" s="2">
        <v>4.4005570000000001E-2</v>
      </c>
      <c r="O78">
        <v>51</v>
      </c>
      <c r="P78" s="2">
        <f t="shared" si="16"/>
        <v>1.4989018435620765</v>
      </c>
      <c r="Q78" s="1">
        <f t="shared" si="17"/>
        <v>0.14006403568929318</v>
      </c>
    </row>
    <row r="79" spans="1:17" x14ac:dyDescent="0.25">
      <c r="A79">
        <v>77</v>
      </c>
      <c r="B79" s="18" t="s">
        <v>87</v>
      </c>
      <c r="C79" s="2">
        <v>0.13000533</v>
      </c>
      <c r="D79" s="2">
        <v>5.6822419999999998E-2</v>
      </c>
      <c r="E79">
        <v>17</v>
      </c>
      <c r="F79" s="2">
        <f t="shared" si="12"/>
        <v>2.2879231472366013</v>
      </c>
      <c r="G79" s="1">
        <f t="shared" si="13"/>
        <v>3.5225403570987891E-2</v>
      </c>
      <c r="H79" s="2">
        <v>1.2268009999999999E-2</v>
      </c>
      <c r="I79" s="2">
        <v>6.8754170000000003E-2</v>
      </c>
      <c r="J79">
        <v>31</v>
      </c>
      <c r="K79" s="2">
        <f t="shared" si="14"/>
        <v>0.17843295904815662</v>
      </c>
      <c r="L79" s="1">
        <f t="shared" si="15"/>
        <v>0.8595439562543834</v>
      </c>
      <c r="M79" s="2">
        <v>4.5349889999999997E-2</v>
      </c>
      <c r="N79" s="2">
        <v>4.7708939999999998E-2</v>
      </c>
      <c r="O79">
        <v>51</v>
      </c>
      <c r="P79" s="2">
        <f t="shared" si="16"/>
        <v>0.95055329252756393</v>
      </c>
      <c r="Q79" s="1">
        <f t="shared" si="17"/>
        <v>0.34631430466318824</v>
      </c>
    </row>
    <row r="80" spans="1:17" x14ac:dyDescent="0.25">
      <c r="A80">
        <v>78</v>
      </c>
      <c r="B80" s="18" t="s">
        <v>88</v>
      </c>
      <c r="C80" s="2">
        <v>7.165792E-2</v>
      </c>
      <c r="D80" s="2">
        <v>5.6519199999999999E-2</v>
      </c>
      <c r="E80">
        <v>17</v>
      </c>
      <c r="F80" s="2">
        <f t="shared" si="12"/>
        <v>1.2678509249953998</v>
      </c>
      <c r="G80" s="1">
        <f t="shared" si="13"/>
        <v>0.22194166880912281</v>
      </c>
      <c r="H80" s="2">
        <v>7.5774330000000001E-2</v>
      </c>
      <c r="I80" s="2">
        <v>6.7672529999999995E-2</v>
      </c>
      <c r="J80">
        <v>31</v>
      </c>
      <c r="K80" s="2">
        <f t="shared" si="14"/>
        <v>1.1197206606580248</v>
      </c>
      <c r="L80" s="1">
        <f t="shared" si="15"/>
        <v>0.27143359032357905</v>
      </c>
      <c r="M80" s="2">
        <v>5.6750019999999998E-2</v>
      </c>
      <c r="N80" s="2">
        <v>4.3928090000000003E-2</v>
      </c>
      <c r="O80">
        <v>51</v>
      </c>
      <c r="P80" s="2">
        <f t="shared" si="16"/>
        <v>1.2918845321979624</v>
      </c>
      <c r="Q80" s="1">
        <f t="shared" si="17"/>
        <v>0.20222093430651314</v>
      </c>
    </row>
    <row r="81" spans="1:17" x14ac:dyDescent="0.25">
      <c r="A81">
        <v>79</v>
      </c>
      <c r="B81" s="18" t="s">
        <v>89</v>
      </c>
      <c r="C81" s="2">
        <v>9.0454870000000007E-2</v>
      </c>
      <c r="D81" s="2">
        <v>6.1486909999999999E-2</v>
      </c>
      <c r="E81">
        <v>17</v>
      </c>
      <c r="F81" s="2">
        <f t="shared" si="12"/>
        <v>1.4711240164776538</v>
      </c>
      <c r="G81" s="1">
        <f t="shared" si="13"/>
        <v>0.15952604217049912</v>
      </c>
      <c r="H81" s="2">
        <v>6.0415410000000003E-2</v>
      </c>
      <c r="I81" s="2">
        <v>6.3504790000000005E-2</v>
      </c>
      <c r="J81">
        <v>31</v>
      </c>
      <c r="K81" s="2">
        <f t="shared" si="14"/>
        <v>0.95135201612350817</v>
      </c>
      <c r="L81" s="1">
        <f t="shared" si="15"/>
        <v>0.34878472964326357</v>
      </c>
      <c r="M81" s="2">
        <v>5.8212119999999999E-2</v>
      </c>
      <c r="N81" s="2">
        <v>4.400652E-2</v>
      </c>
      <c r="O81">
        <v>51</v>
      </c>
      <c r="P81" s="2">
        <f t="shared" si="16"/>
        <v>1.3228067113691335</v>
      </c>
      <c r="Q81" s="1">
        <f t="shared" si="17"/>
        <v>0.19180059381935075</v>
      </c>
    </row>
    <row r="82" spans="1:17" x14ac:dyDescent="0.25">
      <c r="A82">
        <v>80</v>
      </c>
      <c r="B82" s="18" t="s">
        <v>90</v>
      </c>
      <c r="C82" s="2">
        <v>7.0264030000000005E-2</v>
      </c>
      <c r="D82" s="2">
        <v>6.1557479999999998E-2</v>
      </c>
      <c r="E82">
        <v>17</v>
      </c>
      <c r="F82" s="2">
        <f t="shared" si="12"/>
        <v>1.1414377261707271</v>
      </c>
      <c r="G82" s="1">
        <f t="shared" si="13"/>
        <v>0.26951202021779075</v>
      </c>
      <c r="H82" s="2">
        <v>5.9299209999999998E-2</v>
      </c>
      <c r="I82" s="2">
        <v>7.1598750000000003E-2</v>
      </c>
      <c r="J82">
        <v>31</v>
      </c>
      <c r="K82" s="2">
        <f t="shared" si="14"/>
        <v>0.82821571605649535</v>
      </c>
      <c r="L82" s="1">
        <f t="shared" si="15"/>
        <v>0.41387943958632134</v>
      </c>
      <c r="M82" s="2">
        <v>5.8748019999999998E-2</v>
      </c>
      <c r="N82" s="2">
        <v>4.838837E-2</v>
      </c>
      <c r="O82">
        <v>51</v>
      </c>
      <c r="P82" s="2">
        <f t="shared" si="16"/>
        <v>1.2140937998118142</v>
      </c>
      <c r="Q82" s="1">
        <f t="shared" si="17"/>
        <v>0.23030413234411151</v>
      </c>
    </row>
    <row r="83" spans="1:17" x14ac:dyDescent="0.25">
      <c r="A83">
        <v>81</v>
      </c>
      <c r="B83" s="18" t="s">
        <v>91</v>
      </c>
      <c r="C83" s="2">
        <v>5.7248899999999998E-2</v>
      </c>
      <c r="D83" s="2">
        <v>6.9262210000000005E-2</v>
      </c>
      <c r="E83">
        <v>17</v>
      </c>
      <c r="F83" s="2">
        <f t="shared" si="12"/>
        <v>0.82655318102035724</v>
      </c>
      <c r="G83" s="1">
        <f t="shared" si="13"/>
        <v>0.41994069211050189</v>
      </c>
      <c r="H83" s="2">
        <v>9.7108929999999996E-2</v>
      </c>
      <c r="I83" s="2">
        <v>7.055633E-2</v>
      </c>
      <c r="J83">
        <v>31</v>
      </c>
      <c r="K83" s="2">
        <f t="shared" si="14"/>
        <v>1.376331932230602</v>
      </c>
      <c r="L83" s="1">
        <f t="shared" si="15"/>
        <v>0.17858004913938957</v>
      </c>
      <c r="M83" s="2">
        <v>8.126034E-2</v>
      </c>
      <c r="N83" s="2">
        <v>4.9847290000000002E-2</v>
      </c>
      <c r="O83">
        <v>51</v>
      </c>
      <c r="P83" s="2">
        <f t="shared" si="16"/>
        <v>1.6301857132052715</v>
      </c>
      <c r="Q83" s="1">
        <f t="shared" si="17"/>
        <v>0.1092237385881052</v>
      </c>
    </row>
    <row r="84" spans="1:17" x14ac:dyDescent="0.25">
      <c r="A84">
        <v>82</v>
      </c>
      <c r="B84" s="18" t="s">
        <v>92</v>
      </c>
      <c r="C84" s="2">
        <v>0.1031923</v>
      </c>
      <c r="D84" s="2">
        <v>5.7961480000000003E-2</v>
      </c>
      <c r="E84">
        <v>17</v>
      </c>
      <c r="F84" s="2">
        <f t="shared" si="12"/>
        <v>1.7803599908076881</v>
      </c>
      <c r="G84" s="1">
        <f t="shared" si="13"/>
        <v>9.2895567360991776E-2</v>
      </c>
      <c r="H84" s="2">
        <v>7.2914439999999997E-2</v>
      </c>
      <c r="I84" s="2">
        <v>6.5265219999999999E-2</v>
      </c>
      <c r="J84">
        <v>31</v>
      </c>
      <c r="K84" s="2">
        <f t="shared" si="14"/>
        <v>1.117202087114699</v>
      </c>
      <c r="L84" s="1">
        <f t="shared" si="15"/>
        <v>0.27249210922480366</v>
      </c>
      <c r="M84" s="2">
        <v>7.5324509999999997E-2</v>
      </c>
      <c r="N84" s="2">
        <v>4.5231880000000002E-2</v>
      </c>
      <c r="O84">
        <v>51</v>
      </c>
      <c r="P84" s="2">
        <f t="shared" si="16"/>
        <v>1.665296910055474</v>
      </c>
      <c r="Q84" s="1">
        <f t="shared" si="17"/>
        <v>0.10198566543424847</v>
      </c>
    </row>
    <row r="85" spans="1:17" x14ac:dyDescent="0.25">
      <c r="A85">
        <v>83</v>
      </c>
      <c r="B85" s="18" t="s">
        <v>93</v>
      </c>
      <c r="C85" s="2">
        <v>7.6218369999999994E-2</v>
      </c>
      <c r="D85" s="2">
        <v>5.7569479999999999E-2</v>
      </c>
      <c r="E85">
        <v>17</v>
      </c>
      <c r="F85" s="2">
        <f t="shared" si="12"/>
        <v>1.3239370930569461</v>
      </c>
      <c r="G85" s="1">
        <f t="shared" si="13"/>
        <v>0.20305119470027819</v>
      </c>
      <c r="H85" s="2">
        <v>5.435305E-2</v>
      </c>
      <c r="I85" s="2">
        <v>6.3598279999999993E-2</v>
      </c>
      <c r="J85">
        <v>31</v>
      </c>
      <c r="K85" s="2">
        <f t="shared" si="14"/>
        <v>0.85463081705983257</v>
      </c>
      <c r="L85" s="1">
        <f t="shared" si="15"/>
        <v>0.39931229207175423</v>
      </c>
      <c r="M85" s="2">
        <v>5.2066189999999998E-2</v>
      </c>
      <c r="N85" s="2">
        <v>4.3594969999999997E-2</v>
      </c>
      <c r="O85">
        <v>51</v>
      </c>
      <c r="P85" s="2">
        <f t="shared" si="16"/>
        <v>1.1943164543982943</v>
      </c>
      <c r="Q85" s="1">
        <f t="shared" si="17"/>
        <v>0.23787945010907174</v>
      </c>
    </row>
    <row r="86" spans="1:17" x14ac:dyDescent="0.25">
      <c r="A86">
        <v>84</v>
      </c>
      <c r="B86" s="18" t="s">
        <v>94</v>
      </c>
      <c r="C86" s="2">
        <v>0.12780548999999999</v>
      </c>
      <c r="D86" s="2">
        <v>5.0222120000000002E-2</v>
      </c>
      <c r="E86">
        <v>17</v>
      </c>
      <c r="F86" s="2">
        <f t="shared" si="12"/>
        <v>2.5448047593371204</v>
      </c>
      <c r="G86" s="1">
        <f t="shared" si="13"/>
        <v>2.0932367338708371E-2</v>
      </c>
      <c r="H86" s="2">
        <v>-2.3473049999999999E-2</v>
      </c>
      <c r="I86" s="2">
        <v>6.53035E-2</v>
      </c>
      <c r="J86">
        <v>31</v>
      </c>
      <c r="K86" s="2">
        <f t="shared" si="14"/>
        <v>0.35944551210884562</v>
      </c>
      <c r="L86" s="1">
        <f t="shared" si="15"/>
        <v>0.72169884468486933</v>
      </c>
      <c r="M86" s="2">
        <v>2.8842400000000001E-2</v>
      </c>
      <c r="N86" s="2">
        <v>4.5302349999999998E-2</v>
      </c>
      <c r="O86">
        <v>51</v>
      </c>
      <c r="P86" s="2">
        <f t="shared" si="16"/>
        <v>0.63666454389231464</v>
      </c>
      <c r="Q86" s="1">
        <f t="shared" si="17"/>
        <v>0.52719080948330133</v>
      </c>
    </row>
    <row r="87" spans="1:17" x14ac:dyDescent="0.25">
      <c r="A87">
        <v>85</v>
      </c>
      <c r="B87" s="18" t="s">
        <v>95</v>
      </c>
      <c r="C87" s="2">
        <v>2.8329170000000001E-2</v>
      </c>
      <c r="D87" s="2">
        <v>6.8138130000000005E-2</v>
      </c>
      <c r="E87">
        <v>17</v>
      </c>
      <c r="F87" s="2">
        <f t="shared" si="12"/>
        <v>0.41576089628523705</v>
      </c>
      <c r="G87" s="1">
        <f t="shared" si="13"/>
        <v>0.68278594963555594</v>
      </c>
      <c r="H87" s="2">
        <v>4.1397080000000003E-2</v>
      </c>
      <c r="I87" s="2">
        <v>7.1300890000000006E-2</v>
      </c>
      <c r="J87">
        <v>31</v>
      </c>
      <c r="K87" s="2">
        <f t="shared" si="14"/>
        <v>0.58059696029039753</v>
      </c>
      <c r="L87" s="1">
        <f t="shared" si="15"/>
        <v>0.56570927397239923</v>
      </c>
      <c r="M87" s="2">
        <v>3.1719219999999999E-2</v>
      </c>
      <c r="N87" s="2">
        <v>4.8789899999999997E-2</v>
      </c>
      <c r="O87">
        <v>51</v>
      </c>
      <c r="P87" s="2">
        <f t="shared" si="16"/>
        <v>0.65011856962199144</v>
      </c>
      <c r="Q87" s="1">
        <f t="shared" si="17"/>
        <v>0.51853355011822955</v>
      </c>
    </row>
    <row r="88" spans="1:17" x14ac:dyDescent="0.25">
      <c r="A88">
        <v>86</v>
      </c>
      <c r="B88" s="18" t="s">
        <v>96</v>
      </c>
      <c r="C88" s="2">
        <v>6.0017479999999998E-2</v>
      </c>
      <c r="D88" s="2">
        <v>6.1175060000000003E-2</v>
      </c>
      <c r="E88">
        <v>17</v>
      </c>
      <c r="F88" s="2">
        <f t="shared" si="12"/>
        <v>0.98107758292349845</v>
      </c>
      <c r="G88" s="1">
        <f t="shared" si="13"/>
        <v>0.34031146592922756</v>
      </c>
      <c r="H88" s="2">
        <v>7.8074039999999997E-2</v>
      </c>
      <c r="I88" s="2">
        <v>6.8892229999999999E-2</v>
      </c>
      <c r="J88">
        <v>31</v>
      </c>
      <c r="K88" s="2">
        <f t="shared" si="14"/>
        <v>1.1332778747327528</v>
      </c>
      <c r="L88" s="1">
        <f t="shared" si="15"/>
        <v>0.26578644819619313</v>
      </c>
      <c r="M88" s="2">
        <v>6.899023E-2</v>
      </c>
      <c r="N88" s="2">
        <v>4.7570840000000003E-2</v>
      </c>
      <c r="O88">
        <v>51</v>
      </c>
      <c r="P88" s="2">
        <f t="shared" si="16"/>
        <v>1.4502630182691749</v>
      </c>
      <c r="Q88" s="1">
        <f t="shared" si="17"/>
        <v>0.15310781336939644</v>
      </c>
    </row>
    <row r="89" spans="1:17" x14ac:dyDescent="0.25">
      <c r="A89">
        <v>87</v>
      </c>
      <c r="B89" s="18" t="s">
        <v>97</v>
      </c>
      <c r="C89" s="2">
        <v>-1.0597199999999999E-2</v>
      </c>
      <c r="D89" s="2">
        <v>7.2085940000000001E-2</v>
      </c>
      <c r="E89">
        <v>17</v>
      </c>
      <c r="F89" s="2">
        <f t="shared" si="12"/>
        <v>0.14700786311449915</v>
      </c>
      <c r="G89" s="1">
        <f t="shared" si="13"/>
        <v>0.88485516312382972</v>
      </c>
      <c r="H89" s="2">
        <v>0.11182461</v>
      </c>
      <c r="I89" s="2">
        <v>6.3969760000000001E-2</v>
      </c>
      <c r="J89">
        <v>31</v>
      </c>
      <c r="K89" s="2">
        <f t="shared" si="14"/>
        <v>1.7480855016495294</v>
      </c>
      <c r="L89" s="1">
        <f t="shared" si="15"/>
        <v>9.0348288254380169E-2</v>
      </c>
      <c r="M89" s="2">
        <v>7.0599019999999998E-2</v>
      </c>
      <c r="N89" s="2">
        <v>4.6531509999999998E-2</v>
      </c>
      <c r="O89">
        <v>51</v>
      </c>
      <c r="P89" s="2">
        <f t="shared" si="16"/>
        <v>1.5172303671211187</v>
      </c>
      <c r="Q89" s="1">
        <f t="shared" si="17"/>
        <v>0.13538326550414956</v>
      </c>
    </row>
    <row r="90" spans="1:17" x14ac:dyDescent="0.25">
      <c r="A90">
        <v>88</v>
      </c>
      <c r="B90" s="18" t="s">
        <v>98</v>
      </c>
      <c r="C90" s="2">
        <v>3.9983789999999998E-2</v>
      </c>
      <c r="D90" s="2">
        <v>7.5243790000000005E-2</v>
      </c>
      <c r="E90">
        <v>17</v>
      </c>
      <c r="F90" s="2">
        <f t="shared" si="12"/>
        <v>0.53138989941894199</v>
      </c>
      <c r="G90" s="1">
        <f t="shared" si="13"/>
        <v>0.60202360815162936</v>
      </c>
      <c r="H90" s="2">
        <v>4.9872819999999998E-2</v>
      </c>
      <c r="I90" s="2">
        <v>7.2173429999999997E-2</v>
      </c>
      <c r="J90">
        <v>31</v>
      </c>
      <c r="K90" s="2">
        <f t="shared" si="14"/>
        <v>0.69101357660291329</v>
      </c>
      <c r="L90" s="1">
        <f t="shared" si="15"/>
        <v>0.49469936386874813</v>
      </c>
      <c r="M90" s="2">
        <v>4.6280500000000002E-2</v>
      </c>
      <c r="N90" s="2">
        <v>5.22677E-2</v>
      </c>
      <c r="O90">
        <v>51</v>
      </c>
      <c r="P90" s="2">
        <f t="shared" si="16"/>
        <v>0.88545124426749222</v>
      </c>
      <c r="Q90" s="1">
        <f t="shared" si="17"/>
        <v>0.38006922490635642</v>
      </c>
    </row>
    <row r="91" spans="1:17" x14ac:dyDescent="0.25">
      <c r="A91">
        <v>89</v>
      </c>
      <c r="B91" s="18" t="s">
        <v>99</v>
      </c>
      <c r="C91" s="2">
        <v>8.1595650000000006E-2</v>
      </c>
      <c r="D91" s="2">
        <v>5.4436360000000003E-2</v>
      </c>
      <c r="E91">
        <v>17</v>
      </c>
      <c r="F91" s="2">
        <f t="shared" si="12"/>
        <v>1.4989181863004801</v>
      </c>
      <c r="G91" s="1">
        <f t="shared" si="13"/>
        <v>0.15223514991184398</v>
      </c>
      <c r="H91" s="2">
        <v>-1.554932E-2</v>
      </c>
      <c r="I91" s="2">
        <v>6.5446089999999998E-2</v>
      </c>
      <c r="J91">
        <v>31</v>
      </c>
      <c r="K91" s="2">
        <f t="shared" si="14"/>
        <v>0.23758974753113593</v>
      </c>
      <c r="L91" s="1">
        <f t="shared" si="15"/>
        <v>0.81376259583015365</v>
      </c>
      <c r="M91" s="2">
        <v>1.5753320000000001E-2</v>
      </c>
      <c r="N91" s="2">
        <v>4.5225059999999997E-2</v>
      </c>
      <c r="O91">
        <v>51</v>
      </c>
      <c r="P91" s="2">
        <f t="shared" si="16"/>
        <v>0.34833165506026975</v>
      </c>
      <c r="Q91" s="1">
        <f t="shared" si="17"/>
        <v>0.72902493907029386</v>
      </c>
    </row>
    <row r="92" spans="1:17" x14ac:dyDescent="0.25">
      <c r="A92">
        <v>90</v>
      </c>
      <c r="B92" s="18" t="s">
        <v>100</v>
      </c>
      <c r="C92" s="2">
        <v>0.14909436000000001</v>
      </c>
      <c r="D92" s="2">
        <v>5.7466719999999999E-2</v>
      </c>
      <c r="E92">
        <v>17</v>
      </c>
      <c r="F92" s="2">
        <f t="shared" si="12"/>
        <v>2.5944470121141423</v>
      </c>
      <c r="G92" s="1">
        <f t="shared" si="13"/>
        <v>1.8895775560330692E-2</v>
      </c>
      <c r="H92" s="2">
        <v>9.15295E-3</v>
      </c>
      <c r="I92" s="2">
        <v>6.3912999999999998E-2</v>
      </c>
      <c r="J92">
        <v>31</v>
      </c>
      <c r="K92" s="2">
        <f t="shared" si="14"/>
        <v>0.14320951919014913</v>
      </c>
      <c r="L92" s="1">
        <f t="shared" si="15"/>
        <v>0.88705155171790906</v>
      </c>
      <c r="M92" s="2">
        <v>3.9804859999999997E-2</v>
      </c>
      <c r="N92" s="2">
        <v>4.4633480000000003E-2</v>
      </c>
      <c r="O92">
        <v>51</v>
      </c>
      <c r="P92" s="2">
        <f t="shared" si="16"/>
        <v>0.89181618820670028</v>
      </c>
      <c r="Q92" s="1">
        <f t="shared" si="17"/>
        <v>0.37667993573996139</v>
      </c>
    </row>
    <row r="93" spans="1:17" x14ac:dyDescent="0.25">
      <c r="A93">
        <v>91</v>
      </c>
      <c r="B93" s="18" t="s">
        <v>101</v>
      </c>
      <c r="C93" s="2">
        <v>0.12556060999999999</v>
      </c>
      <c r="D93" s="2">
        <v>4.8400449999999998E-2</v>
      </c>
      <c r="E93">
        <v>17</v>
      </c>
      <c r="F93" s="2">
        <f t="shared" si="12"/>
        <v>2.5942033596795069</v>
      </c>
      <c r="G93" s="1">
        <f t="shared" si="13"/>
        <v>1.8905294800438552E-2</v>
      </c>
      <c r="H93" s="2">
        <v>2.2010040000000002E-2</v>
      </c>
      <c r="I93" s="2">
        <v>6.4541080000000001E-2</v>
      </c>
      <c r="J93">
        <v>31</v>
      </c>
      <c r="K93" s="2">
        <f t="shared" si="14"/>
        <v>0.34102373248170004</v>
      </c>
      <c r="L93" s="1">
        <f t="shared" si="15"/>
        <v>0.7353863158915328</v>
      </c>
      <c r="M93" s="2">
        <v>5.9915120000000002E-2</v>
      </c>
      <c r="N93" s="2">
        <v>4.4035810000000002E-2</v>
      </c>
      <c r="O93">
        <v>51</v>
      </c>
      <c r="P93" s="2">
        <f t="shared" si="16"/>
        <v>1.3605999299206715</v>
      </c>
      <c r="Q93" s="1">
        <f t="shared" si="17"/>
        <v>0.17962322958619367</v>
      </c>
    </row>
    <row r="94" spans="1:17" x14ac:dyDescent="0.25">
      <c r="A94">
        <v>92</v>
      </c>
      <c r="B94" s="18" t="s">
        <v>102</v>
      </c>
      <c r="C94" s="2">
        <v>3.736416E-2</v>
      </c>
      <c r="D94" s="2">
        <v>6.12539E-2</v>
      </c>
      <c r="E94">
        <v>17</v>
      </c>
      <c r="F94" s="2">
        <f t="shared" si="12"/>
        <v>0.60998826197189082</v>
      </c>
      <c r="G94" s="1">
        <f t="shared" si="13"/>
        <v>0.54993720087944331</v>
      </c>
      <c r="H94" s="2">
        <v>5.1580359999999999E-2</v>
      </c>
      <c r="I94" s="2">
        <v>6.375931E-2</v>
      </c>
      <c r="J94">
        <v>31</v>
      </c>
      <c r="K94" s="2">
        <f t="shared" si="14"/>
        <v>0.80898554266035816</v>
      </c>
      <c r="L94" s="1">
        <f t="shared" si="15"/>
        <v>0.42468915371756966</v>
      </c>
      <c r="M94" s="2">
        <v>4.9482980000000003E-2</v>
      </c>
      <c r="N94" s="2">
        <v>4.4859839999999998E-2</v>
      </c>
      <c r="O94">
        <v>51</v>
      </c>
      <c r="P94" s="2">
        <f t="shared" si="16"/>
        <v>1.103057433998873</v>
      </c>
      <c r="Q94" s="1">
        <f t="shared" si="17"/>
        <v>0.27518011471103926</v>
      </c>
    </row>
    <row r="95" spans="1:17" x14ac:dyDescent="0.25">
      <c r="A95">
        <v>93</v>
      </c>
      <c r="B95" s="18" t="s">
        <v>103</v>
      </c>
      <c r="C95" s="2">
        <v>2.6724970000000001E-2</v>
      </c>
      <c r="D95" s="2">
        <v>6.9462250000000003E-2</v>
      </c>
      <c r="E95">
        <v>17</v>
      </c>
      <c r="F95" s="2">
        <f t="shared" si="12"/>
        <v>0.38474092042800223</v>
      </c>
      <c r="G95" s="1">
        <f t="shared" si="13"/>
        <v>0.70520011921008963</v>
      </c>
      <c r="H95" s="2">
        <v>0.13781059000000001</v>
      </c>
      <c r="I95" s="2">
        <v>6.2097949999999999E-2</v>
      </c>
      <c r="J95">
        <v>31</v>
      </c>
      <c r="K95" s="2">
        <f t="shared" si="14"/>
        <v>2.2192454018208334</v>
      </c>
      <c r="L95" s="1">
        <f t="shared" si="15"/>
        <v>3.392139632834567E-2</v>
      </c>
      <c r="M95" s="2">
        <v>8.9751029999999996E-2</v>
      </c>
      <c r="N95" s="2">
        <v>4.359358E-2</v>
      </c>
      <c r="O95">
        <v>51</v>
      </c>
      <c r="P95" s="2">
        <f t="shared" si="16"/>
        <v>2.0588130178801558</v>
      </c>
      <c r="Q95" s="1">
        <f t="shared" si="17"/>
        <v>4.4637038188048039E-2</v>
      </c>
    </row>
    <row r="96" spans="1:17" x14ac:dyDescent="0.25">
      <c r="A96">
        <v>94</v>
      </c>
      <c r="B96" s="18" t="s">
        <v>104</v>
      </c>
      <c r="C96" s="2">
        <v>4.9551390000000001E-2</v>
      </c>
      <c r="D96" s="2">
        <v>7.83552E-2</v>
      </c>
      <c r="E96">
        <v>17</v>
      </c>
      <c r="F96" s="2">
        <f t="shared" si="12"/>
        <v>0.63239440394511148</v>
      </c>
      <c r="G96" s="1">
        <f t="shared" si="13"/>
        <v>0.53554293930791974</v>
      </c>
      <c r="H96" s="2">
        <v>9.2901369999999997E-2</v>
      </c>
      <c r="I96" s="2">
        <v>7.1847159999999993E-2</v>
      </c>
      <c r="J96">
        <v>31</v>
      </c>
      <c r="K96" s="2">
        <f t="shared" si="14"/>
        <v>1.2930416456266332</v>
      </c>
      <c r="L96" s="1">
        <f t="shared" si="15"/>
        <v>0.20555036109510982</v>
      </c>
      <c r="M96" s="2">
        <v>8.1451289999999996E-2</v>
      </c>
      <c r="N96" s="2">
        <v>5.258649E-2</v>
      </c>
      <c r="O96">
        <v>51</v>
      </c>
      <c r="P96" s="2">
        <f t="shared" si="16"/>
        <v>1.5489014383732398</v>
      </c>
      <c r="Q96" s="1">
        <f t="shared" si="17"/>
        <v>0.12758915773065443</v>
      </c>
    </row>
    <row r="97" spans="1:17" x14ac:dyDescent="0.25">
      <c r="A97">
        <v>95</v>
      </c>
      <c r="B97" s="18" t="s">
        <v>105</v>
      </c>
      <c r="C97" s="2">
        <v>0.10062514</v>
      </c>
      <c r="D97" s="2">
        <v>6.2362750000000002E-2</v>
      </c>
      <c r="E97">
        <v>17</v>
      </c>
      <c r="F97" s="2">
        <f t="shared" si="12"/>
        <v>1.6135455861070911</v>
      </c>
      <c r="G97" s="1">
        <f t="shared" si="13"/>
        <v>0.12503334269499083</v>
      </c>
      <c r="H97" s="2">
        <v>7.7516719999999997E-2</v>
      </c>
      <c r="I97" s="2">
        <v>6.8972939999999996E-2</v>
      </c>
      <c r="J97">
        <v>31</v>
      </c>
      <c r="K97" s="2">
        <f t="shared" si="14"/>
        <v>1.1238714777128538</v>
      </c>
      <c r="L97" s="1">
        <f t="shared" si="15"/>
        <v>0.26969551644776441</v>
      </c>
      <c r="M97" s="2">
        <v>8.0660300000000004E-2</v>
      </c>
      <c r="N97" s="2">
        <v>4.8289930000000002E-2</v>
      </c>
      <c r="O97">
        <v>51</v>
      </c>
      <c r="P97" s="2">
        <f t="shared" si="16"/>
        <v>1.6703337528134747</v>
      </c>
      <c r="Q97" s="1">
        <f t="shared" si="17"/>
        <v>0.10098031673789819</v>
      </c>
    </row>
    <row r="98" spans="1:17" x14ac:dyDescent="0.25">
      <c r="A98">
        <v>96</v>
      </c>
      <c r="B98" s="18" t="s">
        <v>106</v>
      </c>
      <c r="C98" s="2">
        <v>0.1126441</v>
      </c>
      <c r="D98" s="2">
        <v>5.9152009999999998E-2</v>
      </c>
      <c r="E98">
        <v>17</v>
      </c>
      <c r="F98" s="2">
        <f t="shared" si="12"/>
        <v>1.9043156775230461</v>
      </c>
      <c r="G98" s="1">
        <f t="shared" si="13"/>
        <v>7.3934057324409719E-2</v>
      </c>
      <c r="H98" s="2">
        <v>4.5151730000000001E-2</v>
      </c>
      <c r="I98" s="2">
        <v>6.5208240000000001E-2</v>
      </c>
      <c r="J98">
        <v>31</v>
      </c>
      <c r="K98" s="2">
        <f t="shared" si="14"/>
        <v>0.69242368755850492</v>
      </c>
      <c r="L98" s="1">
        <f t="shared" si="15"/>
        <v>0.49382587015018264</v>
      </c>
      <c r="M98" s="2">
        <v>6.6952049999999999E-2</v>
      </c>
      <c r="N98" s="2">
        <v>4.6013569999999997E-2</v>
      </c>
      <c r="O98">
        <v>51</v>
      </c>
      <c r="P98" s="2">
        <f t="shared" si="16"/>
        <v>1.455050108044214</v>
      </c>
      <c r="Q98" s="1">
        <f t="shared" si="17"/>
        <v>0.15178323029106189</v>
      </c>
    </row>
    <row r="99" spans="1:17" x14ac:dyDescent="0.25">
      <c r="A99">
        <v>97</v>
      </c>
      <c r="B99" s="18" t="s">
        <v>107</v>
      </c>
      <c r="C99" s="2">
        <v>8.1602690000000005E-2</v>
      </c>
      <c r="D99" s="2">
        <v>5.8950099999999998E-2</v>
      </c>
      <c r="E99">
        <v>17</v>
      </c>
      <c r="F99" s="2">
        <f t="shared" ref="F99:F126" si="18">ABS(C99/D99)</f>
        <v>1.3842672022608953</v>
      </c>
      <c r="G99" s="1">
        <f t="shared" ref="G99:G130" si="19">_xlfn.T.DIST.2T(F99,E99)</f>
        <v>0.18418029956908924</v>
      </c>
      <c r="H99" s="2">
        <v>0.11785506</v>
      </c>
      <c r="I99" s="2">
        <v>6.0398300000000002E-2</v>
      </c>
      <c r="J99">
        <v>31</v>
      </c>
      <c r="K99" s="2">
        <f t="shared" ref="K99:K130" si="20">ABS(H99/I99)</f>
        <v>1.9512976358606118</v>
      </c>
      <c r="L99" s="1">
        <f t="shared" ref="L99:L130" si="21">_xlfn.T.DIST.2T(K99,J99)</f>
        <v>6.010876282012742E-2</v>
      </c>
      <c r="M99" s="2">
        <v>0.10186532</v>
      </c>
      <c r="N99" s="2">
        <v>4.182313E-2</v>
      </c>
      <c r="O99">
        <v>51</v>
      </c>
      <c r="P99" s="2">
        <f t="shared" ref="P99:P130" si="22">ABS(M99/N99)</f>
        <v>2.435621628510348</v>
      </c>
      <c r="Q99" s="1">
        <f t="shared" ref="Q99:Q130" si="23">_xlfn.T.DIST.2T(P99,O99)</f>
        <v>1.8400478395243235E-2</v>
      </c>
    </row>
    <row r="100" spans="1:17" x14ac:dyDescent="0.25">
      <c r="A100">
        <v>98</v>
      </c>
      <c r="B100" s="18" t="s">
        <v>108</v>
      </c>
      <c r="C100" s="2">
        <v>-3.5282299999999998E-3</v>
      </c>
      <c r="D100" s="2">
        <v>5.8398430000000001E-2</v>
      </c>
      <c r="E100">
        <v>17</v>
      </c>
      <c r="F100" s="2">
        <f t="shared" si="18"/>
        <v>6.0416521471553256E-2</v>
      </c>
      <c r="G100" s="1">
        <f t="shared" si="19"/>
        <v>0.9525284836633795</v>
      </c>
      <c r="H100" s="2">
        <v>0.14491370000000001</v>
      </c>
      <c r="I100" s="2">
        <v>5.894373E-2</v>
      </c>
      <c r="J100">
        <v>31</v>
      </c>
      <c r="K100" s="2">
        <f t="shared" si="20"/>
        <v>2.4585091578018563</v>
      </c>
      <c r="L100" s="1">
        <f t="shared" si="21"/>
        <v>1.9738157601722924E-2</v>
      </c>
      <c r="M100" s="2">
        <v>9.2674039999999999E-2</v>
      </c>
      <c r="N100" s="2">
        <v>4.2836640000000002E-2</v>
      </c>
      <c r="O100">
        <v>51</v>
      </c>
      <c r="P100" s="2">
        <f t="shared" si="22"/>
        <v>2.1634292512204505</v>
      </c>
      <c r="Q100" s="1">
        <f t="shared" si="23"/>
        <v>3.5217641579953975E-2</v>
      </c>
    </row>
    <row r="101" spans="1:17" x14ac:dyDescent="0.25">
      <c r="A101">
        <v>99</v>
      </c>
      <c r="B101" s="18" t="s">
        <v>109</v>
      </c>
      <c r="C101" s="2">
        <v>6.8862859999999998E-2</v>
      </c>
      <c r="D101" s="2">
        <v>6.3546950000000005E-2</v>
      </c>
      <c r="E101">
        <v>17</v>
      </c>
      <c r="F101" s="2">
        <f t="shared" si="18"/>
        <v>1.0836532673873411</v>
      </c>
      <c r="G101" s="1">
        <f t="shared" si="19"/>
        <v>0.29364921314709042</v>
      </c>
      <c r="H101" s="2">
        <v>0.13096811</v>
      </c>
      <c r="I101" s="2">
        <v>5.9232649999999998E-2</v>
      </c>
      <c r="J101">
        <v>31</v>
      </c>
      <c r="K101" s="2">
        <f t="shared" si="20"/>
        <v>2.2110797001315996</v>
      </c>
      <c r="L101" s="1">
        <f t="shared" si="21"/>
        <v>3.453709398050888E-2</v>
      </c>
      <c r="M101" s="2">
        <v>0.10439648999999999</v>
      </c>
      <c r="N101" s="2">
        <v>4.2285629999999998E-2</v>
      </c>
      <c r="O101">
        <v>51</v>
      </c>
      <c r="P101" s="2">
        <f t="shared" si="22"/>
        <v>2.4688408331624716</v>
      </c>
      <c r="Q101" s="1">
        <f t="shared" si="23"/>
        <v>1.6946015550020347E-2</v>
      </c>
    </row>
    <row r="102" spans="1:17" x14ac:dyDescent="0.25">
      <c r="A102">
        <v>100</v>
      </c>
      <c r="B102" s="18" t="s">
        <v>110</v>
      </c>
      <c r="C102" s="2">
        <v>1.392878E-2</v>
      </c>
      <c r="D102" s="2">
        <v>6.4000360000000006E-2</v>
      </c>
      <c r="E102">
        <v>17</v>
      </c>
      <c r="F102" s="2">
        <f t="shared" si="18"/>
        <v>0.21763596329770643</v>
      </c>
      <c r="G102" s="1">
        <f t="shared" si="19"/>
        <v>0.83030355970536596</v>
      </c>
      <c r="H102" s="2">
        <v>0.12959638000000001</v>
      </c>
      <c r="I102" s="2">
        <v>6.419097E-2</v>
      </c>
      <c r="J102">
        <v>31</v>
      </c>
      <c r="K102" s="2">
        <f t="shared" si="20"/>
        <v>2.0189191719645305</v>
      </c>
      <c r="L102" s="1">
        <f t="shared" si="21"/>
        <v>5.2216011549159932E-2</v>
      </c>
      <c r="M102" s="2">
        <v>8.5921689999999995E-2</v>
      </c>
      <c r="N102" s="2">
        <v>4.5630249999999997E-2</v>
      </c>
      <c r="O102">
        <v>51</v>
      </c>
      <c r="P102" s="2">
        <f t="shared" si="22"/>
        <v>1.8829984494934831</v>
      </c>
      <c r="Q102" s="1">
        <f t="shared" si="23"/>
        <v>6.5409908042947926E-2</v>
      </c>
    </row>
    <row r="103" spans="1:17" x14ac:dyDescent="0.25">
      <c r="A103">
        <v>101</v>
      </c>
      <c r="B103" s="18" t="s">
        <v>111</v>
      </c>
      <c r="C103" s="2">
        <v>6.8244269999999996E-2</v>
      </c>
      <c r="D103" s="2">
        <v>6.3199110000000003E-2</v>
      </c>
      <c r="E103">
        <v>17</v>
      </c>
      <c r="F103" s="2">
        <f t="shared" si="18"/>
        <v>1.0798296051953895</v>
      </c>
      <c r="G103" s="1">
        <f t="shared" si="19"/>
        <v>0.29530059379548296</v>
      </c>
      <c r="H103" s="2">
        <v>0.11717384</v>
      </c>
      <c r="I103" s="2">
        <v>6.4980789999999997E-2</v>
      </c>
      <c r="J103">
        <v>31</v>
      </c>
      <c r="K103" s="2">
        <f t="shared" si="20"/>
        <v>1.8032073786729894</v>
      </c>
      <c r="L103" s="1">
        <f t="shared" si="21"/>
        <v>8.1083957737380655E-2</v>
      </c>
      <c r="M103" s="2">
        <v>9.4118690000000005E-2</v>
      </c>
      <c r="N103" s="2">
        <v>4.5176790000000001E-2</v>
      </c>
      <c r="O103">
        <v>51</v>
      </c>
      <c r="P103" s="2">
        <f t="shared" si="22"/>
        <v>2.0833416893940453</v>
      </c>
      <c r="Q103" s="1">
        <f t="shared" si="23"/>
        <v>4.2251086502340447E-2</v>
      </c>
    </row>
    <row r="104" spans="1:17" x14ac:dyDescent="0.25">
      <c r="A104">
        <v>102</v>
      </c>
      <c r="B104" s="18" t="s">
        <v>112</v>
      </c>
      <c r="C104" s="2">
        <v>0.12053750000000001</v>
      </c>
      <c r="D104" s="2">
        <v>5.86116E-2</v>
      </c>
      <c r="E104">
        <v>17</v>
      </c>
      <c r="F104" s="2">
        <f t="shared" si="18"/>
        <v>2.0565468269079843</v>
      </c>
      <c r="G104" s="1">
        <f t="shared" si="19"/>
        <v>5.5413998841080302E-2</v>
      </c>
      <c r="H104" s="2">
        <v>9.1645119999999997E-2</v>
      </c>
      <c r="I104" s="2">
        <v>6.3450729999999997E-2</v>
      </c>
      <c r="J104">
        <v>31</v>
      </c>
      <c r="K104" s="2">
        <f t="shared" si="20"/>
        <v>1.4443509160572305</v>
      </c>
      <c r="L104" s="1">
        <f t="shared" si="21"/>
        <v>0.1586723484145765</v>
      </c>
      <c r="M104" s="2">
        <v>9.9110959999999998E-2</v>
      </c>
      <c r="N104" s="2">
        <v>4.4331849999999999E-2</v>
      </c>
      <c r="O104">
        <v>51</v>
      </c>
      <c r="P104" s="2">
        <f t="shared" si="22"/>
        <v>2.2356603660799177</v>
      </c>
      <c r="Q104" s="1">
        <f t="shared" si="23"/>
        <v>2.9778782204800305E-2</v>
      </c>
    </row>
    <row r="105" spans="1:17" x14ac:dyDescent="0.25">
      <c r="A105">
        <v>103</v>
      </c>
      <c r="B105" s="18" t="s">
        <v>113</v>
      </c>
      <c r="C105" s="2">
        <v>8.6705569999999996E-2</v>
      </c>
      <c r="D105" s="2">
        <v>5.1712319999999999E-2</v>
      </c>
      <c r="E105">
        <v>17</v>
      </c>
      <c r="F105" s="2">
        <f t="shared" si="18"/>
        <v>1.67669077697539</v>
      </c>
      <c r="G105" s="1">
        <f t="shared" si="19"/>
        <v>0.11189367696917744</v>
      </c>
      <c r="H105" s="2">
        <v>0.10020975999999999</v>
      </c>
      <c r="I105" s="2">
        <v>6.1601679999999999E-2</v>
      </c>
      <c r="J105">
        <v>31</v>
      </c>
      <c r="K105" s="2">
        <f t="shared" si="20"/>
        <v>1.6267374526149285</v>
      </c>
      <c r="L105" s="1">
        <f t="shared" si="21"/>
        <v>0.11391668350416191</v>
      </c>
      <c r="M105" s="2">
        <v>9.3237269999999997E-2</v>
      </c>
      <c r="N105" s="2">
        <v>4.206617E-2</v>
      </c>
      <c r="O105">
        <v>51</v>
      </c>
      <c r="P105" s="2">
        <f t="shared" si="22"/>
        <v>2.2164430467522953</v>
      </c>
      <c r="Q105" s="1">
        <f t="shared" si="23"/>
        <v>3.1148020332863569E-2</v>
      </c>
    </row>
    <row r="106" spans="1:17" x14ac:dyDescent="0.25">
      <c r="A106">
        <v>104</v>
      </c>
      <c r="B106" s="18" t="s">
        <v>114</v>
      </c>
      <c r="C106" s="2">
        <v>8.8575749999999995E-2</v>
      </c>
      <c r="D106" s="2">
        <v>4.925446E-2</v>
      </c>
      <c r="E106">
        <v>17</v>
      </c>
      <c r="F106" s="2">
        <f t="shared" si="18"/>
        <v>1.7983295319855297</v>
      </c>
      <c r="G106" s="1">
        <f t="shared" si="19"/>
        <v>8.9905756003117579E-2</v>
      </c>
      <c r="H106" s="2">
        <v>0.10252741999999999</v>
      </c>
      <c r="I106" s="2">
        <v>6.1610850000000002E-2</v>
      </c>
      <c r="J106">
        <v>31</v>
      </c>
      <c r="K106" s="2">
        <f t="shared" si="20"/>
        <v>1.6641130580084513</v>
      </c>
      <c r="L106" s="1">
        <f t="shared" si="21"/>
        <v>0.10616767593430901</v>
      </c>
      <c r="M106" s="2">
        <v>9.5721990000000007E-2</v>
      </c>
      <c r="N106" s="2">
        <v>4.1880109999999998E-2</v>
      </c>
      <c r="O106">
        <v>51</v>
      </c>
      <c r="P106" s="2">
        <f t="shared" si="22"/>
        <v>2.2856193548679795</v>
      </c>
      <c r="Q106" s="1">
        <f t="shared" si="23"/>
        <v>2.6465431702193312E-2</v>
      </c>
    </row>
    <row r="107" spans="1:17" x14ac:dyDescent="0.25">
      <c r="A107">
        <v>105</v>
      </c>
      <c r="B107" s="18" t="s">
        <v>115</v>
      </c>
      <c r="C107" s="2">
        <v>8.2756150000000001E-2</v>
      </c>
      <c r="D107" s="2">
        <v>5.6378810000000001E-2</v>
      </c>
      <c r="E107">
        <v>17</v>
      </c>
      <c r="F107" s="2">
        <f t="shared" si="18"/>
        <v>1.4678591123154248</v>
      </c>
      <c r="G107" s="1">
        <f t="shared" si="19"/>
        <v>0.16040108588452665</v>
      </c>
      <c r="H107" s="2">
        <v>0.12960589</v>
      </c>
      <c r="I107" s="2">
        <v>6.0942969999999999E-2</v>
      </c>
      <c r="J107">
        <v>31</v>
      </c>
      <c r="K107" s="2">
        <f t="shared" si="20"/>
        <v>2.1266749881077343</v>
      </c>
      <c r="L107" s="1">
        <f t="shared" si="21"/>
        <v>4.1511677869502696E-2</v>
      </c>
      <c r="M107" s="2">
        <v>0.11503425</v>
      </c>
      <c r="N107" s="2">
        <v>4.3306989999999997E-2</v>
      </c>
      <c r="O107">
        <v>51</v>
      </c>
      <c r="P107" s="2">
        <f t="shared" si="22"/>
        <v>2.6562513349461603</v>
      </c>
      <c r="Q107" s="1">
        <f t="shared" si="23"/>
        <v>1.0520022515031108E-2</v>
      </c>
    </row>
    <row r="108" spans="1:17" x14ac:dyDescent="0.25">
      <c r="A108">
        <v>106</v>
      </c>
      <c r="B108" s="18" t="s">
        <v>116</v>
      </c>
      <c r="C108" s="2">
        <v>3.2653059999999998E-2</v>
      </c>
      <c r="D108" s="2">
        <v>5.5207329999999999E-2</v>
      </c>
      <c r="E108">
        <v>17</v>
      </c>
      <c r="F108" s="2">
        <f t="shared" si="18"/>
        <v>0.59146240182236665</v>
      </c>
      <c r="G108" s="1">
        <f t="shared" si="19"/>
        <v>0.56199389891126939</v>
      </c>
      <c r="H108" s="2">
        <v>0.13927164</v>
      </c>
      <c r="I108" s="2">
        <v>5.9705859999999999E-2</v>
      </c>
      <c r="J108">
        <v>31</v>
      </c>
      <c r="K108" s="2">
        <f t="shared" si="20"/>
        <v>2.3326293265016198</v>
      </c>
      <c r="L108" s="1">
        <f t="shared" si="21"/>
        <v>2.6333944530771251E-2</v>
      </c>
      <c r="M108" s="2">
        <v>9.941353E-2</v>
      </c>
      <c r="N108" s="2">
        <v>4.258924E-2</v>
      </c>
      <c r="O108">
        <v>51</v>
      </c>
      <c r="P108" s="2">
        <f t="shared" si="22"/>
        <v>2.3342405264803974</v>
      </c>
      <c r="Q108" s="1">
        <f t="shared" si="23"/>
        <v>2.3559854839098365E-2</v>
      </c>
    </row>
    <row r="109" spans="1:17" x14ac:dyDescent="0.25">
      <c r="A109">
        <v>107</v>
      </c>
      <c r="B109" s="18" t="s">
        <v>117</v>
      </c>
      <c r="C109" s="2">
        <v>3.3526540000000001E-2</v>
      </c>
      <c r="D109" s="2">
        <v>6.689465E-2</v>
      </c>
      <c r="E109">
        <v>17</v>
      </c>
      <c r="F109" s="2">
        <f t="shared" si="18"/>
        <v>0.5011841754161207</v>
      </c>
      <c r="G109" s="1">
        <f t="shared" si="19"/>
        <v>0.62266904295347136</v>
      </c>
      <c r="H109" s="2">
        <v>0.11137509</v>
      </c>
      <c r="I109" s="2">
        <v>6.3145199999999999E-2</v>
      </c>
      <c r="J109">
        <v>31</v>
      </c>
      <c r="K109" s="2">
        <f t="shared" si="20"/>
        <v>1.763793447482944</v>
      </c>
      <c r="L109" s="1">
        <f t="shared" si="21"/>
        <v>8.762130471080494E-2</v>
      </c>
      <c r="M109" s="2">
        <v>8.0342860000000002E-2</v>
      </c>
      <c r="N109" s="2">
        <v>4.4881839999999999E-2</v>
      </c>
      <c r="O109">
        <v>51</v>
      </c>
      <c r="P109" s="2">
        <f t="shared" si="22"/>
        <v>1.790097286564009</v>
      </c>
      <c r="Q109" s="1">
        <f t="shared" si="23"/>
        <v>7.9375558688576528E-2</v>
      </c>
    </row>
    <row r="110" spans="1:17" x14ac:dyDescent="0.25">
      <c r="A110">
        <v>108</v>
      </c>
      <c r="B110" s="18" t="s">
        <v>118</v>
      </c>
      <c r="C110" s="2">
        <v>4.3721629999999997E-2</v>
      </c>
      <c r="D110" s="2">
        <v>6.28605E-2</v>
      </c>
      <c r="E110">
        <v>17</v>
      </c>
      <c r="F110" s="2">
        <f t="shared" si="18"/>
        <v>0.69553423851226126</v>
      </c>
      <c r="G110" s="1">
        <f t="shared" si="19"/>
        <v>0.49611941475158539</v>
      </c>
      <c r="H110" s="2">
        <v>7.9687579999999994E-2</v>
      </c>
      <c r="I110" s="2">
        <v>6.366985E-2</v>
      </c>
      <c r="J110">
        <v>31</v>
      </c>
      <c r="K110" s="2">
        <f t="shared" si="20"/>
        <v>1.2515748034587799</v>
      </c>
      <c r="L110" s="1">
        <f t="shared" si="21"/>
        <v>0.22008708115259878</v>
      </c>
      <c r="M110" s="2">
        <v>6.3558450000000002E-2</v>
      </c>
      <c r="N110" s="2">
        <v>4.432622E-2</v>
      </c>
      <c r="O110">
        <v>51</v>
      </c>
      <c r="P110" s="2">
        <f t="shared" si="22"/>
        <v>1.4338793156736578</v>
      </c>
      <c r="Q110" s="1">
        <f t="shared" si="23"/>
        <v>0.15770975504982554</v>
      </c>
    </row>
    <row r="111" spans="1:17" x14ac:dyDescent="0.25">
      <c r="A111">
        <v>109</v>
      </c>
      <c r="B111" s="18" t="s">
        <v>119</v>
      </c>
      <c r="C111" s="2">
        <v>7.4672929999999998E-2</v>
      </c>
      <c r="D111" s="2">
        <v>6.2174689999999998E-2</v>
      </c>
      <c r="E111">
        <v>17</v>
      </c>
      <c r="F111" s="2">
        <f t="shared" si="18"/>
        <v>1.2010181313328623</v>
      </c>
      <c r="G111" s="1">
        <f t="shared" si="19"/>
        <v>0.24621116854695657</v>
      </c>
      <c r="H111" s="2">
        <v>4.8798510000000003E-2</v>
      </c>
      <c r="I111" s="2">
        <v>6.8450800000000006E-2</v>
      </c>
      <c r="J111">
        <v>31</v>
      </c>
      <c r="K111" s="2">
        <f t="shared" si="20"/>
        <v>0.7128990457379607</v>
      </c>
      <c r="L111" s="1">
        <f t="shared" si="21"/>
        <v>0.48124046957148359</v>
      </c>
      <c r="M111" s="2">
        <v>4.4744329999999999E-2</v>
      </c>
      <c r="N111" s="2">
        <v>4.5750689999999997E-2</v>
      </c>
      <c r="O111">
        <v>51</v>
      </c>
      <c r="P111" s="2">
        <f t="shared" si="22"/>
        <v>0.97800339186141239</v>
      </c>
      <c r="Q111" s="1">
        <f t="shared" si="23"/>
        <v>0.33268921604222113</v>
      </c>
    </row>
    <row r="112" spans="1:17" x14ac:dyDescent="0.25">
      <c r="A112">
        <v>110</v>
      </c>
      <c r="B112" s="18" t="s">
        <v>120</v>
      </c>
      <c r="C112" s="2">
        <v>5.3590510000000001E-2</v>
      </c>
      <c r="D112" s="2">
        <v>5.6430769999999998E-2</v>
      </c>
      <c r="E112">
        <v>17</v>
      </c>
      <c r="F112" s="2">
        <f t="shared" si="18"/>
        <v>0.94966823950833923</v>
      </c>
      <c r="G112" s="1">
        <f t="shared" si="19"/>
        <v>0.35558749055847894</v>
      </c>
      <c r="H112" s="2">
        <v>5.6879770000000003E-2</v>
      </c>
      <c r="I112" s="2">
        <v>6.7504410000000001E-2</v>
      </c>
      <c r="J112">
        <v>31</v>
      </c>
      <c r="K112" s="2">
        <f t="shared" si="20"/>
        <v>0.84260820885628074</v>
      </c>
      <c r="L112" s="1">
        <f t="shared" si="21"/>
        <v>0.40590188606357314</v>
      </c>
      <c r="M112" s="2">
        <v>4.7834080000000001E-2</v>
      </c>
      <c r="N112" s="2">
        <v>4.4534160000000003E-2</v>
      </c>
      <c r="O112">
        <v>51</v>
      </c>
      <c r="P112" s="2">
        <f t="shared" si="22"/>
        <v>1.0740986245165509</v>
      </c>
      <c r="Q112" s="1">
        <f t="shared" si="23"/>
        <v>0.28783422638835365</v>
      </c>
    </row>
    <row r="113" spans="1:17" x14ac:dyDescent="0.25">
      <c r="A113">
        <v>111</v>
      </c>
      <c r="B113" s="18" t="s">
        <v>121</v>
      </c>
      <c r="C113" s="2">
        <v>4.2605150000000001E-2</v>
      </c>
      <c r="D113" s="2">
        <v>5.7054279999999999E-2</v>
      </c>
      <c r="E113">
        <v>17</v>
      </c>
      <c r="F113" s="2">
        <f t="shared" si="18"/>
        <v>0.74674765854551139</v>
      </c>
      <c r="G113" s="1">
        <f t="shared" si="19"/>
        <v>0.46541898112243962</v>
      </c>
      <c r="H113" s="2">
        <v>9.6590780000000001E-2</v>
      </c>
      <c r="I113" s="2">
        <v>6.4706089999999994E-2</v>
      </c>
      <c r="J113">
        <v>31</v>
      </c>
      <c r="K113" s="2">
        <f t="shared" si="20"/>
        <v>1.4927618095916475</v>
      </c>
      <c r="L113" s="1">
        <f t="shared" si="21"/>
        <v>0.14560804917607617</v>
      </c>
      <c r="M113" s="2">
        <v>7.4872389999999997E-2</v>
      </c>
      <c r="N113" s="2">
        <v>4.488847E-2</v>
      </c>
      <c r="O113">
        <v>51</v>
      </c>
      <c r="P113" s="2">
        <f t="shared" si="22"/>
        <v>1.6679648470977069</v>
      </c>
      <c r="Q113" s="1">
        <f t="shared" si="23"/>
        <v>0.10145213085503343</v>
      </c>
    </row>
    <row r="114" spans="1:17" x14ac:dyDescent="0.25">
      <c r="A114">
        <v>112</v>
      </c>
      <c r="B114" s="18" t="s">
        <v>122</v>
      </c>
      <c r="C114" s="2">
        <v>0.10923866</v>
      </c>
      <c r="D114" s="2">
        <v>5.1724699999999998E-2</v>
      </c>
      <c r="E114">
        <v>17</v>
      </c>
      <c r="F114" s="2">
        <f t="shared" si="18"/>
        <v>2.1119244770873489</v>
      </c>
      <c r="G114" s="1">
        <f t="shared" si="19"/>
        <v>4.9795940872529039E-2</v>
      </c>
      <c r="H114" s="2">
        <v>6.0010979999999998E-2</v>
      </c>
      <c r="I114" s="2">
        <v>6.4170829999999998E-2</v>
      </c>
      <c r="J114">
        <v>31</v>
      </c>
      <c r="K114" s="2">
        <f t="shared" si="20"/>
        <v>0.93517537485489899</v>
      </c>
      <c r="L114" s="1">
        <f t="shared" si="21"/>
        <v>0.35692608021630723</v>
      </c>
      <c r="M114" s="2">
        <v>7.0099439999999999E-2</v>
      </c>
      <c r="N114" s="2">
        <v>4.3536440000000003E-2</v>
      </c>
      <c r="O114">
        <v>51</v>
      </c>
      <c r="P114" s="2">
        <f t="shared" si="22"/>
        <v>1.6101325694062261</v>
      </c>
      <c r="Q114" s="1">
        <f t="shared" si="23"/>
        <v>0.11354188906913758</v>
      </c>
    </row>
    <row r="115" spans="1:17" x14ac:dyDescent="0.25">
      <c r="A115">
        <v>113</v>
      </c>
      <c r="B115" s="18" t="s">
        <v>123</v>
      </c>
      <c r="C115" s="2">
        <v>0.12111853</v>
      </c>
      <c r="D115" s="2">
        <v>4.8085860000000001E-2</v>
      </c>
      <c r="E115">
        <v>17</v>
      </c>
      <c r="F115" s="2">
        <f t="shared" si="18"/>
        <v>2.5187972098242604</v>
      </c>
      <c r="G115" s="1">
        <f t="shared" si="19"/>
        <v>2.2080847415142876E-2</v>
      </c>
      <c r="H115" s="2">
        <v>2.542088E-2</v>
      </c>
      <c r="I115" s="2">
        <v>6.5686969999999997E-2</v>
      </c>
      <c r="J115">
        <v>31</v>
      </c>
      <c r="K115" s="2">
        <f t="shared" si="20"/>
        <v>0.38700034420829582</v>
      </c>
      <c r="L115" s="1">
        <f t="shared" si="21"/>
        <v>0.70140002901567788</v>
      </c>
      <c r="M115" s="2">
        <v>6.0867400000000002E-2</v>
      </c>
      <c r="N115" s="2">
        <v>4.4202669999999999E-2</v>
      </c>
      <c r="O115">
        <v>51</v>
      </c>
      <c r="P115" s="2">
        <f t="shared" si="22"/>
        <v>1.3770073165263548</v>
      </c>
      <c r="Q115" s="1">
        <f t="shared" si="23"/>
        <v>0.17452447897186363</v>
      </c>
    </row>
    <row r="116" spans="1:17" x14ac:dyDescent="0.25">
      <c r="A116">
        <v>114</v>
      </c>
      <c r="B116" s="18" t="s">
        <v>124</v>
      </c>
      <c r="C116" s="2">
        <v>0.1018206</v>
      </c>
      <c r="D116" s="2">
        <v>6.4932770000000001E-2</v>
      </c>
      <c r="E116">
        <v>17</v>
      </c>
      <c r="F116" s="2">
        <f t="shared" si="18"/>
        <v>1.5680926595307731</v>
      </c>
      <c r="G116" s="1">
        <f t="shared" si="19"/>
        <v>0.13528402179350899</v>
      </c>
      <c r="H116" s="2">
        <v>4.8578299999999998E-2</v>
      </c>
      <c r="I116" s="2">
        <v>6.4437090000000002E-2</v>
      </c>
      <c r="J116">
        <v>31</v>
      </c>
      <c r="K116" s="2">
        <f t="shared" si="20"/>
        <v>0.75388724102842009</v>
      </c>
      <c r="L116" s="1">
        <f t="shared" si="21"/>
        <v>0.45660536085586945</v>
      </c>
      <c r="M116" s="2">
        <v>5.2246790000000001E-2</v>
      </c>
      <c r="N116" s="2">
        <v>4.442683E-2</v>
      </c>
      <c r="O116">
        <v>51</v>
      </c>
      <c r="P116" s="2">
        <f t="shared" si="22"/>
        <v>1.1760188606749571</v>
      </c>
      <c r="Q116" s="1">
        <f t="shared" si="23"/>
        <v>0.24504786378670776</v>
      </c>
    </row>
    <row r="117" spans="1:17" x14ac:dyDescent="0.25">
      <c r="A117">
        <v>115</v>
      </c>
      <c r="B117" s="18" t="s">
        <v>125</v>
      </c>
      <c r="C117" s="2">
        <v>7.8400520000000001E-2</v>
      </c>
      <c r="D117" s="2">
        <v>6.7415429999999998E-2</v>
      </c>
      <c r="E117">
        <v>17</v>
      </c>
      <c r="F117" s="2">
        <f t="shared" si="18"/>
        <v>1.1629462275921105</v>
      </c>
      <c r="G117" s="1">
        <f t="shared" si="19"/>
        <v>0.26091649852237714</v>
      </c>
      <c r="H117" s="2">
        <v>4.1272120000000002E-2</v>
      </c>
      <c r="I117" s="2">
        <v>6.4587809999999996E-2</v>
      </c>
      <c r="J117">
        <v>31</v>
      </c>
      <c r="K117" s="2">
        <f t="shared" si="20"/>
        <v>0.63900788709200707</v>
      </c>
      <c r="L117" s="1">
        <f t="shared" si="21"/>
        <v>0.527511520042655</v>
      </c>
      <c r="M117" s="2">
        <v>4.3950969999999999E-2</v>
      </c>
      <c r="N117" s="2">
        <v>4.5907049999999998E-2</v>
      </c>
      <c r="O117">
        <v>51</v>
      </c>
      <c r="P117" s="2">
        <f t="shared" si="22"/>
        <v>0.95739042260393559</v>
      </c>
      <c r="Q117" s="1">
        <f t="shared" si="23"/>
        <v>0.3428868684939459</v>
      </c>
    </row>
    <row r="118" spans="1:17" x14ac:dyDescent="0.25">
      <c r="A118">
        <v>116</v>
      </c>
      <c r="B118" s="18" t="s">
        <v>126</v>
      </c>
      <c r="C118" s="2">
        <v>0.11522598000000001</v>
      </c>
      <c r="D118" s="2">
        <v>5.6054710000000001E-2</v>
      </c>
      <c r="E118">
        <v>17</v>
      </c>
      <c r="F118" s="2">
        <f t="shared" si="18"/>
        <v>2.0555985393555689</v>
      </c>
      <c r="G118" s="1">
        <f t="shared" si="19"/>
        <v>5.5515031032817179E-2</v>
      </c>
      <c r="H118" s="2">
        <v>-2.2320320000000001E-2</v>
      </c>
      <c r="I118" s="2">
        <v>6.5613089999999999E-2</v>
      </c>
      <c r="J118">
        <v>31</v>
      </c>
      <c r="K118" s="2">
        <f t="shared" si="20"/>
        <v>0.3401808998783627</v>
      </c>
      <c r="L118" s="1">
        <f t="shared" si="21"/>
        <v>0.73601469868685321</v>
      </c>
      <c r="M118" s="2">
        <v>1.925371E-2</v>
      </c>
      <c r="N118" s="2">
        <v>4.5894690000000002E-2</v>
      </c>
      <c r="O118">
        <v>51</v>
      </c>
      <c r="P118" s="2">
        <f t="shared" si="22"/>
        <v>0.41951933872960029</v>
      </c>
      <c r="Q118" s="1">
        <f t="shared" si="23"/>
        <v>0.67659858156751218</v>
      </c>
    </row>
    <row r="119" spans="1:17" x14ac:dyDescent="0.25">
      <c r="A119">
        <v>117</v>
      </c>
      <c r="B119" s="18" t="s">
        <v>127</v>
      </c>
      <c r="C119" s="2">
        <v>0.10051918999999999</v>
      </c>
      <c r="D119" s="2">
        <v>5.6297949999999999E-2</v>
      </c>
      <c r="E119">
        <v>17</v>
      </c>
      <c r="F119" s="2">
        <f t="shared" si="18"/>
        <v>1.7854857947758309</v>
      </c>
      <c r="G119" s="1">
        <f t="shared" si="19"/>
        <v>9.2033979640752231E-2</v>
      </c>
      <c r="H119" s="2">
        <v>-3.1020559999999999E-2</v>
      </c>
      <c r="I119" s="2">
        <v>6.7487489999999997E-2</v>
      </c>
      <c r="J119">
        <v>31</v>
      </c>
      <c r="K119" s="2">
        <f t="shared" si="20"/>
        <v>0.45964904014062458</v>
      </c>
      <c r="L119" s="1">
        <f t="shared" si="21"/>
        <v>0.64897556157467473</v>
      </c>
      <c r="M119" s="2">
        <v>1.2659449999999999E-2</v>
      </c>
      <c r="N119" s="2">
        <v>4.7582359999999997E-2</v>
      </c>
      <c r="O119">
        <v>51</v>
      </c>
      <c r="P119" s="2">
        <f t="shared" si="22"/>
        <v>0.26605342820322492</v>
      </c>
      <c r="Q119" s="1">
        <f t="shared" si="23"/>
        <v>0.79127072012288824</v>
      </c>
    </row>
    <row r="120" spans="1:17" x14ac:dyDescent="0.25">
      <c r="A120">
        <v>118</v>
      </c>
      <c r="B120" s="18" t="s">
        <v>128</v>
      </c>
      <c r="C120" s="2">
        <v>4.2983149999999998E-2</v>
      </c>
      <c r="D120" s="2">
        <v>6.3978839999999995E-2</v>
      </c>
      <c r="E120">
        <v>17</v>
      </c>
      <c r="F120" s="2">
        <f t="shared" si="18"/>
        <v>0.6718338438146112</v>
      </c>
      <c r="G120" s="1">
        <f t="shared" si="19"/>
        <v>0.51071724526368634</v>
      </c>
      <c r="H120" s="2">
        <v>2.0447300000000002E-2</v>
      </c>
      <c r="I120" s="2">
        <v>6.6609920000000003E-2</v>
      </c>
      <c r="J120">
        <v>31</v>
      </c>
      <c r="K120" s="2">
        <f t="shared" si="20"/>
        <v>0.30697079353946077</v>
      </c>
      <c r="L120" s="1">
        <f t="shared" si="21"/>
        <v>0.76091822860795255</v>
      </c>
      <c r="M120" s="2">
        <v>2.8710610000000001E-2</v>
      </c>
      <c r="N120" s="2">
        <v>4.583189E-2</v>
      </c>
      <c r="O120">
        <v>51</v>
      </c>
      <c r="P120" s="2">
        <f t="shared" si="22"/>
        <v>0.62643303603669853</v>
      </c>
      <c r="Q120" s="1">
        <f t="shared" si="23"/>
        <v>0.53382495667079932</v>
      </c>
    </row>
    <row r="121" spans="1:17" x14ac:dyDescent="0.25">
      <c r="A121">
        <v>119</v>
      </c>
      <c r="B121" s="18" t="s">
        <v>129</v>
      </c>
      <c r="C121" s="2">
        <v>5.5342330000000002E-2</v>
      </c>
      <c r="D121" s="2">
        <v>6.4441250000000005E-2</v>
      </c>
      <c r="E121">
        <v>17</v>
      </c>
      <c r="F121" s="2">
        <f t="shared" si="18"/>
        <v>0.85880286307295406</v>
      </c>
      <c r="G121" s="1">
        <f t="shared" si="19"/>
        <v>0.40239669745650453</v>
      </c>
      <c r="H121" s="2">
        <v>2.5440899999999999E-2</v>
      </c>
      <c r="I121" s="2">
        <v>6.6057000000000005E-2</v>
      </c>
      <c r="J121">
        <v>31</v>
      </c>
      <c r="K121" s="2">
        <f t="shared" si="20"/>
        <v>0.38513556473954308</v>
      </c>
      <c r="L121" s="1">
        <f t="shared" si="21"/>
        <v>0.70276692751928382</v>
      </c>
      <c r="M121" s="2">
        <v>3.1376590000000003E-2</v>
      </c>
      <c r="N121" s="2">
        <v>4.6762190000000002E-2</v>
      </c>
      <c r="O121">
        <v>51</v>
      </c>
      <c r="P121" s="2">
        <f t="shared" si="22"/>
        <v>0.67098204767569702</v>
      </c>
      <c r="Q121" s="1">
        <f t="shared" si="23"/>
        <v>0.50525961547262666</v>
      </c>
    </row>
    <row r="122" spans="1:17" x14ac:dyDescent="0.25">
      <c r="A122">
        <v>120</v>
      </c>
      <c r="B122" s="18" t="s">
        <v>130</v>
      </c>
      <c r="C122" s="2">
        <v>9.1522770000000003E-2</v>
      </c>
      <c r="D122" s="2">
        <v>7.0682140000000004E-2</v>
      </c>
      <c r="E122">
        <v>17</v>
      </c>
      <c r="F122" s="2">
        <f t="shared" si="18"/>
        <v>1.2948500144449502</v>
      </c>
      <c r="G122" s="1">
        <f t="shared" si="19"/>
        <v>0.21268290129276865</v>
      </c>
      <c r="H122" s="2">
        <v>5.64418E-2</v>
      </c>
      <c r="I122" s="2">
        <v>6.6065689999999996E-2</v>
      </c>
      <c r="J122">
        <v>31</v>
      </c>
      <c r="K122" s="2">
        <f t="shared" si="20"/>
        <v>0.85432847216157137</v>
      </c>
      <c r="L122" s="1">
        <f t="shared" si="21"/>
        <v>0.39947717558013618</v>
      </c>
      <c r="M122" s="2">
        <v>6.0289330000000002E-2</v>
      </c>
      <c r="N122" s="2">
        <v>4.7648669999999997E-2</v>
      </c>
      <c r="O122">
        <v>51</v>
      </c>
      <c r="P122" s="2">
        <f t="shared" si="22"/>
        <v>1.265288831776417</v>
      </c>
      <c r="Q122" s="1">
        <f t="shared" si="23"/>
        <v>0.21151834309677356</v>
      </c>
    </row>
    <row r="123" spans="1:17" x14ac:dyDescent="0.25">
      <c r="A123">
        <v>121</v>
      </c>
      <c r="B123" s="18" t="s">
        <v>131</v>
      </c>
      <c r="C123" s="2">
        <v>0.11142506000000001</v>
      </c>
      <c r="D123" s="2">
        <v>5.523111E-2</v>
      </c>
      <c r="E123">
        <v>17</v>
      </c>
      <c r="F123" s="2">
        <f t="shared" si="18"/>
        <v>2.0174329286519863</v>
      </c>
      <c r="G123" s="1">
        <f t="shared" si="19"/>
        <v>5.9722519852166263E-2</v>
      </c>
      <c r="H123" s="2">
        <v>7.2146700000000003E-3</v>
      </c>
      <c r="I123" s="2">
        <v>6.4493560000000005E-2</v>
      </c>
      <c r="J123">
        <v>31</v>
      </c>
      <c r="K123" s="2">
        <f t="shared" si="20"/>
        <v>0.11186651814537761</v>
      </c>
      <c r="L123" s="1">
        <f t="shared" si="21"/>
        <v>0.9116504563722192</v>
      </c>
      <c r="M123" s="2">
        <v>3.6023439999999997E-2</v>
      </c>
      <c r="N123" s="2">
        <v>4.4824240000000001E-2</v>
      </c>
      <c r="O123">
        <v>51</v>
      </c>
      <c r="P123" s="2">
        <f t="shared" si="22"/>
        <v>0.80365980549809646</v>
      </c>
      <c r="Q123" s="1">
        <f t="shared" si="23"/>
        <v>0.42532351540924596</v>
      </c>
    </row>
    <row r="124" spans="1:17" x14ac:dyDescent="0.25">
      <c r="A124">
        <v>122</v>
      </c>
      <c r="B124" s="18" t="s">
        <v>132</v>
      </c>
      <c r="C124" s="2">
        <v>8.3651890000000007E-2</v>
      </c>
      <c r="D124" s="2">
        <v>5.8110370000000001E-2</v>
      </c>
      <c r="E124">
        <v>17</v>
      </c>
      <c r="F124" s="2">
        <f t="shared" si="18"/>
        <v>1.4395346303938523</v>
      </c>
      <c r="G124" s="1">
        <f t="shared" si="19"/>
        <v>0.16815941431026046</v>
      </c>
      <c r="H124" s="2">
        <v>-6.9188499999999998E-3</v>
      </c>
      <c r="I124" s="2">
        <v>6.8032430000000005E-2</v>
      </c>
      <c r="J124">
        <v>31</v>
      </c>
      <c r="K124" s="2">
        <f t="shared" si="20"/>
        <v>0.1016992925285779</v>
      </c>
      <c r="L124" s="1">
        <f t="shared" si="21"/>
        <v>0.91965033512986771</v>
      </c>
      <c r="M124" s="2">
        <v>2.2068359999999999E-2</v>
      </c>
      <c r="N124" s="2">
        <v>4.7036710000000002E-2</v>
      </c>
      <c r="O124">
        <v>51</v>
      </c>
      <c r="P124" s="2">
        <f t="shared" si="22"/>
        <v>0.46917312031389946</v>
      </c>
      <c r="Q124" s="1">
        <f t="shared" si="23"/>
        <v>0.64094549291832981</v>
      </c>
    </row>
    <row r="125" spans="1:17" x14ac:dyDescent="0.25">
      <c r="A125">
        <v>123</v>
      </c>
      <c r="B125" s="18" t="s">
        <v>133</v>
      </c>
      <c r="C125" s="2">
        <v>0.11024559</v>
      </c>
      <c r="D125" s="2">
        <v>6.5100309999999995E-2</v>
      </c>
      <c r="E125">
        <v>17</v>
      </c>
      <c r="F125" s="2">
        <f t="shared" si="18"/>
        <v>1.6934725810061428</v>
      </c>
      <c r="G125" s="1">
        <f t="shared" si="19"/>
        <v>0.10860767334490992</v>
      </c>
      <c r="H125" s="2">
        <v>-6.5170000000000002E-3</v>
      </c>
      <c r="I125" s="2">
        <v>7.1373300000000001E-2</v>
      </c>
      <c r="J125">
        <v>31</v>
      </c>
      <c r="K125" s="2">
        <f t="shared" si="20"/>
        <v>9.1308654636958086E-2</v>
      </c>
      <c r="L125" s="1">
        <f t="shared" si="21"/>
        <v>0.92783481886816677</v>
      </c>
      <c r="M125" s="2">
        <v>2.7798839999999998E-2</v>
      </c>
      <c r="N125" s="2">
        <v>5.0908969999999998E-2</v>
      </c>
      <c r="O125">
        <v>51</v>
      </c>
      <c r="P125" s="2">
        <f t="shared" si="22"/>
        <v>0.54604993972574967</v>
      </c>
      <c r="Q125" s="1">
        <f t="shared" si="23"/>
        <v>0.5874124427692109</v>
      </c>
    </row>
    <row r="126" spans="1:17" x14ac:dyDescent="0.25">
      <c r="A126">
        <v>124</v>
      </c>
      <c r="B126" s="18" t="s">
        <v>134</v>
      </c>
      <c r="C126" s="2">
        <v>8.812354E-2</v>
      </c>
      <c r="D126" s="2">
        <v>5.481142E-2</v>
      </c>
      <c r="E126">
        <v>17</v>
      </c>
      <c r="F126" s="2">
        <f t="shared" si="18"/>
        <v>1.6077587480857092</v>
      </c>
      <c r="G126" s="1">
        <f t="shared" si="19"/>
        <v>0.12630067840406545</v>
      </c>
      <c r="H126" s="2">
        <v>-1.4302099999999999E-3</v>
      </c>
      <c r="I126" s="2">
        <v>6.4965919999999996E-2</v>
      </c>
      <c r="J126">
        <v>31</v>
      </c>
      <c r="K126" s="2">
        <f t="shared" si="20"/>
        <v>2.2014773284208089E-2</v>
      </c>
      <c r="L126" s="1">
        <f t="shared" si="21"/>
        <v>0.98257726623751984</v>
      </c>
      <c r="M126" s="2">
        <v>2.7541550000000001E-2</v>
      </c>
      <c r="N126" s="2">
        <v>4.5210920000000002E-2</v>
      </c>
      <c r="O126">
        <v>51</v>
      </c>
      <c r="P126" s="2">
        <f t="shared" si="22"/>
        <v>0.60917915406277956</v>
      </c>
      <c r="Q126" s="1">
        <f t="shared" si="23"/>
        <v>0.54510998562349711</v>
      </c>
    </row>
    <row r="127" spans="1:17" x14ac:dyDescent="0.25">
      <c r="A127">
        <v>125</v>
      </c>
      <c r="B127" s="18" t="s">
        <v>135</v>
      </c>
      <c r="C127" s="6" t="s">
        <v>5</v>
      </c>
      <c r="D127" s="6" t="s">
        <v>5</v>
      </c>
      <c r="E127" s="7" t="s">
        <v>5</v>
      </c>
      <c r="F127" s="6" t="s">
        <v>5</v>
      </c>
      <c r="G127" s="8" t="s">
        <v>5</v>
      </c>
      <c r="H127" s="2">
        <v>9.7892649999999998E-2</v>
      </c>
      <c r="I127" s="2">
        <v>6.4772739999999995E-2</v>
      </c>
      <c r="J127">
        <v>30</v>
      </c>
      <c r="K127" s="2">
        <f t="shared" si="20"/>
        <v>1.5113248258449465</v>
      </c>
      <c r="L127" s="1">
        <f t="shared" si="21"/>
        <v>0.14116876317618501</v>
      </c>
      <c r="M127" s="2">
        <v>9.7892649999999998E-2</v>
      </c>
      <c r="N127" s="2">
        <v>6.4772739999999995E-2</v>
      </c>
      <c r="O127">
        <v>30</v>
      </c>
      <c r="P127" s="2">
        <f t="shared" si="22"/>
        <v>1.5113248258449465</v>
      </c>
      <c r="Q127" s="1">
        <f t="shared" si="23"/>
        <v>0.14116876317618501</v>
      </c>
    </row>
    <row r="128" spans="1:17" x14ac:dyDescent="0.25">
      <c r="A128">
        <v>126</v>
      </c>
      <c r="B128" s="18" t="s">
        <v>136</v>
      </c>
      <c r="C128" s="2">
        <v>7.6791999999999997E-3</v>
      </c>
      <c r="D128" s="2">
        <v>5.8843029999999998E-2</v>
      </c>
      <c r="E128">
        <v>17</v>
      </c>
      <c r="F128" s="2">
        <f t="shared" ref="F128:F165" si="24">ABS(C128/D128)</f>
        <v>0.13050313690508461</v>
      </c>
      <c r="G128" s="1">
        <f t="shared" ref="G128:G165" si="25">_xlfn.T.DIST.2T(F128,E128)</f>
        <v>0.89770022195996169</v>
      </c>
      <c r="H128" s="2">
        <v>7.6413590000000003E-2</v>
      </c>
      <c r="I128" s="2">
        <v>6.4275940000000004E-2</v>
      </c>
      <c r="J128">
        <v>31</v>
      </c>
      <c r="K128" s="2">
        <f t="shared" si="20"/>
        <v>1.1888366004448943</v>
      </c>
      <c r="L128" s="1">
        <f t="shared" si="21"/>
        <v>0.24353131658549554</v>
      </c>
      <c r="M128" s="2">
        <v>4.6580900000000001E-2</v>
      </c>
      <c r="N128" s="2">
        <v>4.473941E-2</v>
      </c>
      <c r="O128">
        <v>51</v>
      </c>
      <c r="P128" s="2">
        <f t="shared" si="22"/>
        <v>1.0411603550426793</v>
      </c>
      <c r="Q128" s="1">
        <f t="shared" si="23"/>
        <v>0.30271182383403367</v>
      </c>
    </row>
    <row r="129" spans="1:17" x14ac:dyDescent="0.25">
      <c r="A129">
        <v>127</v>
      </c>
      <c r="B129" s="18" t="s">
        <v>137</v>
      </c>
      <c r="C129" s="2">
        <v>3.43433E-2</v>
      </c>
      <c r="D129" s="2">
        <v>5.8410549999999999E-2</v>
      </c>
      <c r="E129">
        <v>17</v>
      </c>
      <c r="F129" s="2">
        <f t="shared" si="24"/>
        <v>0.58796398938205519</v>
      </c>
      <c r="G129" s="1">
        <f t="shared" si="25"/>
        <v>0.56428622918557214</v>
      </c>
      <c r="H129" s="2">
        <v>0.10122731</v>
      </c>
      <c r="I129" s="2">
        <v>6.1388129999999999E-2</v>
      </c>
      <c r="J129">
        <v>31</v>
      </c>
      <c r="K129" s="2">
        <f t="shared" si="20"/>
        <v>1.6489720406860415</v>
      </c>
      <c r="L129" s="1">
        <f t="shared" si="21"/>
        <v>0.10925239035014626</v>
      </c>
      <c r="M129" s="2">
        <v>7.2097060000000004E-2</v>
      </c>
      <c r="N129" s="2">
        <v>4.2966999999999998E-2</v>
      </c>
      <c r="O129">
        <v>51</v>
      </c>
      <c r="P129" s="2">
        <f t="shared" si="22"/>
        <v>1.6779635534247215</v>
      </c>
      <c r="Q129" s="1">
        <f t="shared" si="23"/>
        <v>9.9472912917808048E-2</v>
      </c>
    </row>
    <row r="130" spans="1:17" x14ac:dyDescent="0.25">
      <c r="A130">
        <v>128</v>
      </c>
      <c r="B130" s="18" t="s">
        <v>138</v>
      </c>
      <c r="C130" s="2">
        <v>4.6670719999999999E-2</v>
      </c>
      <c r="D130" s="2">
        <v>6.2390019999999997E-2</v>
      </c>
      <c r="E130">
        <v>17</v>
      </c>
      <c r="F130" s="2">
        <f t="shared" si="24"/>
        <v>0.74804784483159326</v>
      </c>
      <c r="G130" s="1">
        <f t="shared" si="25"/>
        <v>0.46465480549337079</v>
      </c>
      <c r="H130" s="2">
        <v>4.2600190000000003E-2</v>
      </c>
      <c r="I130" s="2">
        <v>6.4774040000000005E-2</v>
      </c>
      <c r="J130">
        <v>31</v>
      </c>
      <c r="K130" s="2">
        <f t="shared" si="20"/>
        <v>0.65767381500366506</v>
      </c>
      <c r="L130" s="1">
        <f t="shared" si="21"/>
        <v>0.51560194956267558</v>
      </c>
      <c r="M130" s="2">
        <v>4.003806E-2</v>
      </c>
      <c r="N130" s="2">
        <v>4.5624989999999997E-2</v>
      </c>
      <c r="O130">
        <v>51</v>
      </c>
      <c r="P130" s="2">
        <f t="shared" si="22"/>
        <v>0.87754671288695085</v>
      </c>
      <c r="Q130" s="1">
        <f t="shared" si="23"/>
        <v>0.38430510836728182</v>
      </c>
    </row>
    <row r="131" spans="1:17" x14ac:dyDescent="0.25">
      <c r="A131">
        <v>129</v>
      </c>
      <c r="B131" s="18" t="s">
        <v>139</v>
      </c>
      <c r="C131" s="2">
        <v>6.6757629999999998E-2</v>
      </c>
      <c r="D131" s="2">
        <v>5.8930570000000002E-2</v>
      </c>
      <c r="E131">
        <v>17</v>
      </c>
      <c r="F131" s="2">
        <f t="shared" si="24"/>
        <v>1.1328183318097891</v>
      </c>
      <c r="G131" s="1">
        <f t="shared" si="25"/>
        <v>0.27301548192090669</v>
      </c>
      <c r="H131" s="2">
        <v>5.0263349999999998E-2</v>
      </c>
      <c r="I131" s="2">
        <v>6.8936380000000005E-2</v>
      </c>
      <c r="J131">
        <v>31</v>
      </c>
      <c r="K131" s="2">
        <f t="shared" ref="K131:K165" si="26">ABS(H131/I131)</f>
        <v>0.72912662370725001</v>
      </c>
      <c r="L131" s="1">
        <f t="shared" ref="L131:L162" si="27">_xlfn.T.DIST.2T(K131,J131)</f>
        <v>0.47139744418423224</v>
      </c>
      <c r="M131" s="2">
        <v>5.3916409999999998E-2</v>
      </c>
      <c r="N131" s="2">
        <v>4.7414280000000003E-2</v>
      </c>
      <c r="O131">
        <v>51</v>
      </c>
      <c r="P131" s="2">
        <f t="shared" ref="P131:P165" si="28">ABS(M131/N131)</f>
        <v>1.1371344244814008</v>
      </c>
      <c r="Q131" s="1">
        <f t="shared" ref="Q131:Q162" si="29">_xlfn.T.DIST.2T(P131,O131)</f>
        <v>0.26079668756221913</v>
      </c>
    </row>
    <row r="132" spans="1:17" x14ac:dyDescent="0.25">
      <c r="A132">
        <v>130</v>
      </c>
      <c r="B132" s="18" t="s">
        <v>140</v>
      </c>
      <c r="C132" s="2">
        <v>0.13764216000000001</v>
      </c>
      <c r="D132" s="2">
        <v>5.2833669999999999E-2</v>
      </c>
      <c r="E132">
        <v>17</v>
      </c>
      <c r="F132" s="2">
        <f t="shared" si="24"/>
        <v>2.6051977839131752</v>
      </c>
      <c r="G132" s="1">
        <f t="shared" si="25"/>
        <v>1.8480268498412982E-2</v>
      </c>
      <c r="H132" s="2">
        <v>-1.242653E-2</v>
      </c>
      <c r="I132" s="2">
        <v>6.7979629999999999E-2</v>
      </c>
      <c r="J132">
        <v>31</v>
      </c>
      <c r="K132" s="2">
        <f t="shared" si="26"/>
        <v>0.18279784694326814</v>
      </c>
      <c r="L132" s="1">
        <f t="shared" si="27"/>
        <v>0.85614690092787282</v>
      </c>
      <c r="M132" s="2">
        <v>3.6973579999999999E-2</v>
      </c>
      <c r="N132" s="2">
        <v>4.7276169999999999E-2</v>
      </c>
      <c r="O132">
        <v>51</v>
      </c>
      <c r="P132" s="2">
        <f t="shared" si="28"/>
        <v>0.78207646685423116</v>
      </c>
      <c r="Q132" s="1">
        <f t="shared" si="29"/>
        <v>0.4377856895089951</v>
      </c>
    </row>
    <row r="133" spans="1:17" x14ac:dyDescent="0.25">
      <c r="A133">
        <v>131</v>
      </c>
      <c r="B133" s="18" t="s">
        <v>141</v>
      </c>
      <c r="C133" s="2">
        <v>6.4552419999999999E-2</v>
      </c>
      <c r="D133" s="2">
        <v>5.7393069999999997E-2</v>
      </c>
      <c r="E133">
        <v>17</v>
      </c>
      <c r="F133" s="2">
        <f t="shared" si="24"/>
        <v>1.1247424122807859</v>
      </c>
      <c r="G133" s="1">
        <f t="shared" si="25"/>
        <v>0.27632874677040076</v>
      </c>
      <c r="H133" s="2">
        <v>8.2278320000000002E-2</v>
      </c>
      <c r="I133" s="2">
        <v>6.5795859999999998E-2</v>
      </c>
      <c r="J133">
        <v>31</v>
      </c>
      <c r="K133" s="2">
        <f t="shared" si="26"/>
        <v>1.2505090745831122</v>
      </c>
      <c r="L133" s="1">
        <f t="shared" si="27"/>
        <v>0.22047064018676454</v>
      </c>
      <c r="M133" s="2">
        <v>7.7594209999999997E-2</v>
      </c>
      <c r="N133" s="2">
        <v>4.5414620000000003E-2</v>
      </c>
      <c r="O133">
        <v>51</v>
      </c>
      <c r="P133" s="2">
        <f t="shared" si="28"/>
        <v>1.7085733624986841</v>
      </c>
      <c r="Q133" s="1">
        <f t="shared" si="29"/>
        <v>9.3610160927936545E-2</v>
      </c>
    </row>
    <row r="134" spans="1:17" x14ac:dyDescent="0.25">
      <c r="A134">
        <v>132</v>
      </c>
      <c r="B134" s="18" t="s">
        <v>142</v>
      </c>
      <c r="C134" s="2">
        <v>0.10563292000000001</v>
      </c>
      <c r="D134" s="2">
        <v>5.308326E-2</v>
      </c>
      <c r="E134">
        <v>17</v>
      </c>
      <c r="F134" s="2">
        <f t="shared" si="24"/>
        <v>1.9899478668039605</v>
      </c>
      <c r="G134" s="1">
        <f t="shared" si="25"/>
        <v>6.2928821259091203E-2</v>
      </c>
      <c r="H134" s="2">
        <v>5.1233260000000003E-2</v>
      </c>
      <c r="I134" s="2">
        <v>6.7066639999999997E-2</v>
      </c>
      <c r="J134">
        <v>31</v>
      </c>
      <c r="K134" s="2">
        <f t="shared" si="26"/>
        <v>0.76391571129849367</v>
      </c>
      <c r="L134" s="1">
        <f t="shared" si="27"/>
        <v>0.45069300376476529</v>
      </c>
      <c r="M134" s="2">
        <v>7.0403800000000002E-2</v>
      </c>
      <c r="N134" s="2">
        <v>4.5771619999999999E-2</v>
      </c>
      <c r="O134">
        <v>51</v>
      </c>
      <c r="P134" s="2">
        <f t="shared" si="28"/>
        <v>1.5381539914907971</v>
      </c>
      <c r="Q134" s="1">
        <f t="shared" si="29"/>
        <v>0.13019277490405365</v>
      </c>
    </row>
    <row r="135" spans="1:17" x14ac:dyDescent="0.25">
      <c r="A135">
        <v>133</v>
      </c>
      <c r="B135" s="18" t="s">
        <v>143</v>
      </c>
      <c r="C135" s="2">
        <v>4.4978570000000002E-2</v>
      </c>
      <c r="D135" s="2">
        <v>6.0433729999999998E-2</v>
      </c>
      <c r="E135">
        <v>17</v>
      </c>
      <c r="F135" s="2">
        <f t="shared" si="24"/>
        <v>0.7442626824457137</v>
      </c>
      <c r="G135" s="1">
        <f t="shared" si="25"/>
        <v>0.46688162567548008</v>
      </c>
      <c r="H135" s="2">
        <v>-3.5007900000000002E-3</v>
      </c>
      <c r="I135" s="2">
        <v>6.4170110000000002E-2</v>
      </c>
      <c r="J135">
        <v>31</v>
      </c>
      <c r="K135" s="2">
        <f t="shared" si="26"/>
        <v>5.4554838693591144E-2</v>
      </c>
      <c r="L135" s="1">
        <f t="shared" si="27"/>
        <v>0.9568431989859606</v>
      </c>
      <c r="M135" s="2">
        <v>9.4092099999999994E-3</v>
      </c>
      <c r="N135" s="2">
        <v>4.5141019999999997E-2</v>
      </c>
      <c r="O135">
        <v>51</v>
      </c>
      <c r="P135" s="2">
        <f t="shared" si="28"/>
        <v>0.2084403498192996</v>
      </c>
      <c r="Q135" s="1">
        <f t="shared" si="29"/>
        <v>0.8357153919989091</v>
      </c>
    </row>
    <row r="136" spans="1:17" x14ac:dyDescent="0.25">
      <c r="A136">
        <v>134</v>
      </c>
      <c r="B136" s="18" t="s">
        <v>144</v>
      </c>
      <c r="C136" s="2">
        <v>2.2710749999999998E-2</v>
      </c>
      <c r="D136" s="2">
        <v>5.4619750000000002E-2</v>
      </c>
      <c r="E136">
        <v>17</v>
      </c>
      <c r="F136" s="2">
        <f t="shared" si="24"/>
        <v>0.41579739929238047</v>
      </c>
      <c r="G136" s="1">
        <f t="shared" si="25"/>
        <v>0.68275974732934008</v>
      </c>
      <c r="H136" s="2">
        <v>0.13161566999999999</v>
      </c>
      <c r="I136" s="2">
        <v>6.0460180000000002E-2</v>
      </c>
      <c r="J136">
        <v>31</v>
      </c>
      <c r="K136" s="2">
        <f t="shared" si="26"/>
        <v>2.176898414791355</v>
      </c>
      <c r="L136" s="1">
        <f t="shared" si="27"/>
        <v>3.7224392347695416E-2</v>
      </c>
      <c r="M136" s="2">
        <v>8.6432599999999998E-2</v>
      </c>
      <c r="N136" s="2">
        <v>4.2385319999999997E-2</v>
      </c>
      <c r="O136">
        <v>51</v>
      </c>
      <c r="P136" s="2">
        <f t="shared" si="28"/>
        <v>2.0392107456072055</v>
      </c>
      <c r="Q136" s="1">
        <f t="shared" si="29"/>
        <v>4.6627087166543756E-2</v>
      </c>
    </row>
    <row r="137" spans="1:17" x14ac:dyDescent="0.25">
      <c r="A137">
        <v>135</v>
      </c>
      <c r="B137" s="18" t="s">
        <v>145</v>
      </c>
      <c r="C137" s="2">
        <v>3.122569E-2</v>
      </c>
      <c r="D137" s="2">
        <v>5.4331860000000003E-2</v>
      </c>
      <c r="E137">
        <v>17</v>
      </c>
      <c r="F137" s="2">
        <f t="shared" si="24"/>
        <v>0.57472153539378179</v>
      </c>
      <c r="G137" s="1">
        <f t="shared" si="25"/>
        <v>0.57300754401930909</v>
      </c>
      <c r="H137" s="2">
        <v>9.1259099999999996E-2</v>
      </c>
      <c r="I137" s="2">
        <v>6.1693320000000003E-2</v>
      </c>
      <c r="J137">
        <v>31</v>
      </c>
      <c r="K137" s="2">
        <f t="shared" si="26"/>
        <v>1.4792379466691044</v>
      </c>
      <c r="L137" s="1">
        <f t="shared" si="27"/>
        <v>0.14916768618269272</v>
      </c>
      <c r="M137" s="2">
        <v>6.8871119999999994E-2</v>
      </c>
      <c r="N137" s="2">
        <v>4.3003340000000001E-2</v>
      </c>
      <c r="O137">
        <v>51</v>
      </c>
      <c r="P137" s="2">
        <f t="shared" si="28"/>
        <v>1.6015295556112616</v>
      </c>
      <c r="Q137" s="1">
        <f t="shared" si="29"/>
        <v>0.11543638422645303</v>
      </c>
    </row>
    <row r="138" spans="1:17" x14ac:dyDescent="0.25">
      <c r="A138">
        <v>136</v>
      </c>
      <c r="B138" s="18" t="s">
        <v>146</v>
      </c>
      <c r="C138" s="2">
        <v>6.6128339999999994E-2</v>
      </c>
      <c r="D138" s="2">
        <v>5.362012E-2</v>
      </c>
      <c r="E138">
        <v>17</v>
      </c>
      <c r="F138" s="2">
        <f t="shared" si="24"/>
        <v>1.2332747483593844</v>
      </c>
      <c r="G138" s="1">
        <f t="shared" si="25"/>
        <v>0.23425467587945525</v>
      </c>
      <c r="H138" s="2">
        <v>0.11259122000000001</v>
      </c>
      <c r="I138" s="2">
        <v>6.222805E-2</v>
      </c>
      <c r="J138">
        <v>31</v>
      </c>
      <c r="K138" s="2">
        <f t="shared" si="26"/>
        <v>1.8093322866456527</v>
      </c>
      <c r="L138" s="1">
        <f t="shared" si="27"/>
        <v>8.010627228786113E-2</v>
      </c>
      <c r="M138" s="2">
        <v>9.5937389999999997E-2</v>
      </c>
      <c r="N138" s="2">
        <v>4.3041940000000001E-2</v>
      </c>
      <c r="O138">
        <v>51</v>
      </c>
      <c r="P138" s="2">
        <f t="shared" si="28"/>
        <v>2.2289281105823759</v>
      </c>
      <c r="Q138" s="1">
        <f t="shared" si="29"/>
        <v>3.0252272701767925E-2</v>
      </c>
    </row>
    <row r="139" spans="1:17" x14ac:dyDescent="0.25">
      <c r="A139">
        <v>137</v>
      </c>
      <c r="B139" s="18" t="s">
        <v>147</v>
      </c>
      <c r="C139" s="2">
        <v>0.13416676999999999</v>
      </c>
      <c r="D139" s="2">
        <v>4.8736160000000001E-2</v>
      </c>
      <c r="E139">
        <v>17</v>
      </c>
      <c r="F139" s="2">
        <f t="shared" si="24"/>
        <v>2.752920418843011</v>
      </c>
      <c r="G139" s="1">
        <f t="shared" si="25"/>
        <v>1.3584570408885614E-2</v>
      </c>
      <c r="H139" s="2">
        <v>5.9750690000000002E-2</v>
      </c>
      <c r="I139" s="2">
        <v>6.2980460000000002E-2</v>
      </c>
      <c r="J139">
        <v>31</v>
      </c>
      <c r="K139" s="2">
        <f t="shared" si="26"/>
        <v>0.94871790393401378</v>
      </c>
      <c r="L139" s="1">
        <f t="shared" si="27"/>
        <v>0.3501019235478372</v>
      </c>
      <c r="M139" s="2">
        <v>8.3477140000000005E-2</v>
      </c>
      <c r="N139" s="2">
        <v>4.324766E-2</v>
      </c>
      <c r="O139">
        <v>51</v>
      </c>
      <c r="P139" s="2">
        <f t="shared" si="28"/>
        <v>1.9302117155009082</v>
      </c>
      <c r="Q139" s="1">
        <f t="shared" si="29"/>
        <v>5.9150615086688944E-2</v>
      </c>
    </row>
    <row r="140" spans="1:17" x14ac:dyDescent="0.25">
      <c r="A140">
        <v>138</v>
      </c>
      <c r="B140" s="18" t="s">
        <v>148</v>
      </c>
      <c r="C140" s="2">
        <v>3.6151719999999998E-2</v>
      </c>
      <c r="D140" s="2">
        <v>5.5681000000000001E-2</v>
      </c>
      <c r="E140">
        <v>17</v>
      </c>
      <c r="F140" s="2">
        <f t="shared" si="24"/>
        <v>0.6492649198110666</v>
      </c>
      <c r="G140" s="1">
        <f t="shared" si="25"/>
        <v>0.52484290473746897</v>
      </c>
      <c r="H140" s="2">
        <v>0.13307081000000001</v>
      </c>
      <c r="I140" s="2">
        <v>6.1139150000000003E-2</v>
      </c>
      <c r="J140">
        <v>31</v>
      </c>
      <c r="K140" s="2">
        <f t="shared" si="26"/>
        <v>2.1765237168001192</v>
      </c>
      <c r="L140" s="1">
        <f t="shared" si="27"/>
        <v>3.7254857898768021E-2</v>
      </c>
      <c r="M140" s="2">
        <v>9.8661239999999997E-2</v>
      </c>
      <c r="N140" s="2">
        <v>4.221362E-2</v>
      </c>
      <c r="O140">
        <v>51</v>
      </c>
      <c r="P140" s="2">
        <f t="shared" si="28"/>
        <v>2.3371897506065578</v>
      </c>
      <c r="Q140" s="1">
        <f t="shared" si="29"/>
        <v>2.3393142203092694E-2</v>
      </c>
    </row>
    <row r="141" spans="1:17" x14ac:dyDescent="0.25">
      <c r="A141">
        <v>139</v>
      </c>
      <c r="B141" s="18" t="s">
        <v>149</v>
      </c>
      <c r="C141" s="2">
        <v>7.6219640000000005E-2</v>
      </c>
      <c r="D141" s="2">
        <v>5.3956160000000003E-2</v>
      </c>
      <c r="E141">
        <v>17</v>
      </c>
      <c r="F141" s="2">
        <f t="shared" si="24"/>
        <v>1.4126216543208412</v>
      </c>
      <c r="G141" s="1">
        <f t="shared" si="25"/>
        <v>0.17581299047970517</v>
      </c>
      <c r="H141" s="2">
        <v>0.12797659</v>
      </c>
      <c r="I141" s="2">
        <v>6.2928020000000001E-2</v>
      </c>
      <c r="J141">
        <v>31</v>
      </c>
      <c r="K141" s="2">
        <f t="shared" si="26"/>
        <v>2.0336980251404699</v>
      </c>
      <c r="L141" s="1">
        <f t="shared" si="27"/>
        <v>5.0617227459364984E-2</v>
      </c>
      <c r="M141" s="2">
        <v>0.10894357</v>
      </c>
      <c r="N141" s="2">
        <v>4.2908740000000001E-2</v>
      </c>
      <c r="O141">
        <v>51</v>
      </c>
      <c r="P141" s="2">
        <f t="shared" si="28"/>
        <v>2.5389598948838863</v>
      </c>
      <c r="Q141" s="1">
        <f t="shared" si="29"/>
        <v>1.4211646924256846E-2</v>
      </c>
    </row>
    <row r="142" spans="1:17" x14ac:dyDescent="0.25">
      <c r="A142">
        <v>140</v>
      </c>
      <c r="B142" s="18" t="s">
        <v>150</v>
      </c>
      <c r="C142" s="2">
        <v>1.9096060000000002E-2</v>
      </c>
      <c r="D142" s="2">
        <v>5.7713889999999997E-2</v>
      </c>
      <c r="E142">
        <v>17</v>
      </c>
      <c r="F142" s="2">
        <f t="shared" si="24"/>
        <v>0.33087459535304242</v>
      </c>
      <c r="G142" s="1">
        <f t="shared" si="25"/>
        <v>0.7447824940411929</v>
      </c>
      <c r="H142" s="2">
        <v>3.3897749999999997E-2</v>
      </c>
      <c r="I142" s="2">
        <v>6.6673300000000005E-2</v>
      </c>
      <c r="J142">
        <v>31</v>
      </c>
      <c r="K142" s="2">
        <f t="shared" si="26"/>
        <v>0.50841566264156712</v>
      </c>
      <c r="L142" s="1">
        <f t="shared" si="27"/>
        <v>0.61476110765022729</v>
      </c>
      <c r="M142" s="2">
        <v>3.0098860000000002E-2</v>
      </c>
      <c r="N142" s="2">
        <v>4.568937E-2</v>
      </c>
      <c r="O142">
        <v>51</v>
      </c>
      <c r="P142" s="2">
        <f t="shared" si="28"/>
        <v>0.65877161361603365</v>
      </c>
      <c r="Q142" s="1">
        <f t="shared" si="29"/>
        <v>0.51300580497932036</v>
      </c>
    </row>
    <row r="143" spans="1:17" x14ac:dyDescent="0.25">
      <c r="A143">
        <v>141</v>
      </c>
      <c r="B143" s="18" t="s">
        <v>151</v>
      </c>
      <c r="C143" s="2">
        <v>4.4282349999999998E-2</v>
      </c>
      <c r="D143" s="2">
        <v>5.552344E-2</v>
      </c>
      <c r="E143">
        <v>17</v>
      </c>
      <c r="F143" s="2">
        <f t="shared" si="24"/>
        <v>0.79754334385621639</v>
      </c>
      <c r="G143" s="1">
        <f t="shared" si="25"/>
        <v>0.43613454730518786</v>
      </c>
      <c r="H143" s="2">
        <v>9.2433920000000003E-2</v>
      </c>
      <c r="I143" s="2">
        <v>6.4159690000000005E-2</v>
      </c>
      <c r="J143">
        <v>31</v>
      </c>
      <c r="K143" s="2">
        <f t="shared" si="26"/>
        <v>1.4406852651563622</v>
      </c>
      <c r="L143" s="1">
        <f t="shared" si="27"/>
        <v>0.15969835094246304</v>
      </c>
      <c r="M143" s="2">
        <v>7.5576409999999997E-2</v>
      </c>
      <c r="N143" s="2">
        <v>4.417128E-2</v>
      </c>
      <c r="O143">
        <v>51</v>
      </c>
      <c r="P143" s="2">
        <f t="shared" si="28"/>
        <v>1.710985282744806</v>
      </c>
      <c r="Q143" s="1">
        <f t="shared" si="29"/>
        <v>9.3160586595639638E-2</v>
      </c>
    </row>
    <row r="144" spans="1:17" x14ac:dyDescent="0.25">
      <c r="A144">
        <v>142</v>
      </c>
      <c r="B144" s="18" t="s">
        <v>152</v>
      </c>
      <c r="C144" s="2">
        <v>6.3380950000000005E-2</v>
      </c>
      <c r="D144" s="2">
        <v>5.2524660000000001E-2</v>
      </c>
      <c r="E144">
        <v>17</v>
      </c>
      <c r="F144" s="2">
        <f t="shared" si="24"/>
        <v>1.2066893912307097</v>
      </c>
      <c r="G144" s="1">
        <f t="shared" si="25"/>
        <v>0.24407583447607353</v>
      </c>
      <c r="H144" s="2">
        <v>7.9081209999999999E-2</v>
      </c>
      <c r="I144" s="2">
        <v>6.2643950000000004E-2</v>
      </c>
      <c r="J144">
        <v>31</v>
      </c>
      <c r="K144" s="2">
        <f t="shared" si="26"/>
        <v>1.2623918191621057</v>
      </c>
      <c r="L144" s="1">
        <f t="shared" si="27"/>
        <v>0.21622238440100883</v>
      </c>
      <c r="M144" s="2">
        <v>7.0479299999999995E-2</v>
      </c>
      <c r="N144" s="2">
        <v>4.2992509999999998E-2</v>
      </c>
      <c r="O144">
        <v>51</v>
      </c>
      <c r="P144" s="2">
        <f t="shared" si="28"/>
        <v>1.6393390383580768</v>
      </c>
      <c r="Q144" s="1">
        <f t="shared" si="29"/>
        <v>0.10729763009811888</v>
      </c>
    </row>
    <row r="145" spans="1:17" x14ac:dyDescent="0.25">
      <c r="A145">
        <v>143</v>
      </c>
      <c r="B145" s="18" t="s">
        <v>153</v>
      </c>
      <c r="C145" s="2">
        <v>8.9572609999999997E-2</v>
      </c>
      <c r="D145" s="2">
        <v>5.8645059999999999E-2</v>
      </c>
      <c r="E145">
        <v>17</v>
      </c>
      <c r="F145" s="2">
        <f t="shared" si="24"/>
        <v>1.5273683751026941</v>
      </c>
      <c r="G145" s="1">
        <f t="shared" si="25"/>
        <v>0.14506064815499492</v>
      </c>
      <c r="H145" s="2">
        <v>7.3715230000000007E-2</v>
      </c>
      <c r="I145" s="2">
        <v>6.3442289999999998E-2</v>
      </c>
      <c r="J145">
        <v>31</v>
      </c>
      <c r="K145" s="2">
        <f t="shared" si="26"/>
        <v>1.1619257438531934</v>
      </c>
      <c r="L145" s="1">
        <f t="shared" si="27"/>
        <v>0.25413368435325617</v>
      </c>
      <c r="M145" s="2">
        <v>7.7155760000000004E-2</v>
      </c>
      <c r="N145" s="2">
        <v>4.5244039999999999E-2</v>
      </c>
      <c r="O145">
        <v>51</v>
      </c>
      <c r="P145" s="2">
        <f t="shared" si="28"/>
        <v>1.7053242813860126</v>
      </c>
      <c r="Q145" s="1">
        <f t="shared" si="29"/>
        <v>9.421861050749282E-2</v>
      </c>
    </row>
    <row r="146" spans="1:17" x14ac:dyDescent="0.25">
      <c r="A146">
        <v>144</v>
      </c>
      <c r="B146" s="18" t="s">
        <v>154</v>
      </c>
      <c r="C146" s="2">
        <v>-2.880709E-2</v>
      </c>
      <c r="D146" s="2">
        <v>5.699473E-2</v>
      </c>
      <c r="E146">
        <v>17</v>
      </c>
      <c r="F146" s="2">
        <f t="shared" si="24"/>
        <v>0.50543427436185762</v>
      </c>
      <c r="G146" s="1">
        <f t="shared" si="25"/>
        <v>0.61974393429946728</v>
      </c>
      <c r="H146" s="2">
        <v>0.1349206</v>
      </c>
      <c r="I146" s="2">
        <v>6.208636E-2</v>
      </c>
      <c r="J146">
        <v>31</v>
      </c>
      <c r="K146" s="2">
        <f t="shared" si="26"/>
        <v>2.1731117752756002</v>
      </c>
      <c r="L146" s="1">
        <f t="shared" si="27"/>
        <v>3.7533298141259976E-2</v>
      </c>
      <c r="M146" s="2">
        <v>7.1615520000000002E-2</v>
      </c>
      <c r="N146" s="2">
        <v>4.3475930000000003E-2</v>
      </c>
      <c r="O146">
        <v>51</v>
      </c>
      <c r="P146" s="2">
        <f t="shared" si="28"/>
        <v>1.6472452688188612</v>
      </c>
      <c r="Q146" s="1">
        <f t="shared" si="29"/>
        <v>0.10565632325790086</v>
      </c>
    </row>
    <row r="147" spans="1:17" x14ac:dyDescent="0.25">
      <c r="A147">
        <v>145</v>
      </c>
      <c r="B147" s="18" t="s">
        <v>155</v>
      </c>
      <c r="C147" s="2">
        <v>2.9561870000000001E-2</v>
      </c>
      <c r="D147" s="2">
        <v>6.1742770000000002E-2</v>
      </c>
      <c r="E147">
        <v>17</v>
      </c>
      <c r="F147" s="2">
        <f t="shared" si="24"/>
        <v>0.47879079607215547</v>
      </c>
      <c r="G147" s="1">
        <f t="shared" si="25"/>
        <v>0.6381877271437757</v>
      </c>
      <c r="H147" s="2">
        <v>8.7257470000000004E-2</v>
      </c>
      <c r="I147" s="2">
        <v>6.6681270000000001E-2</v>
      </c>
      <c r="J147">
        <v>31</v>
      </c>
      <c r="K147" s="2">
        <f t="shared" si="26"/>
        <v>1.3085754065571937</v>
      </c>
      <c r="L147" s="1">
        <f t="shared" si="27"/>
        <v>0.20029721401981096</v>
      </c>
      <c r="M147" s="2">
        <v>5.8921929999999997E-2</v>
      </c>
      <c r="N147" s="2">
        <v>4.6041779999999997E-2</v>
      </c>
      <c r="O147">
        <v>51</v>
      </c>
      <c r="P147" s="2">
        <f t="shared" si="28"/>
        <v>1.2797491756400383</v>
      </c>
      <c r="Q147" s="1">
        <f t="shared" si="29"/>
        <v>0.20642451526203842</v>
      </c>
    </row>
    <row r="148" spans="1:17" x14ac:dyDescent="0.25">
      <c r="A148">
        <v>146</v>
      </c>
      <c r="B148" s="18" t="s">
        <v>156</v>
      </c>
      <c r="C148" s="2">
        <v>3.0339850000000002E-2</v>
      </c>
      <c r="D148" s="2">
        <v>6.7785990000000004E-2</v>
      </c>
      <c r="E148">
        <v>17</v>
      </c>
      <c r="F148" s="2">
        <f t="shared" si="24"/>
        <v>0.44758290024236569</v>
      </c>
      <c r="G148" s="1">
        <f t="shared" si="25"/>
        <v>0.66010511157416263</v>
      </c>
      <c r="H148" s="2">
        <v>5.8353790000000003E-2</v>
      </c>
      <c r="I148" s="2">
        <v>6.4925620000000003E-2</v>
      </c>
      <c r="J148">
        <v>31</v>
      </c>
      <c r="K148" s="2">
        <f t="shared" si="26"/>
        <v>0.89877909521695754</v>
      </c>
      <c r="L148" s="1">
        <f t="shared" si="27"/>
        <v>0.3756987517564585</v>
      </c>
      <c r="M148" s="2">
        <v>4.8887229999999997E-2</v>
      </c>
      <c r="N148" s="2">
        <v>4.7833819999999999E-2</v>
      </c>
      <c r="O148">
        <v>51</v>
      </c>
      <c r="P148" s="2">
        <f t="shared" si="28"/>
        <v>1.0220222846513198</v>
      </c>
      <c r="Q148" s="1">
        <f t="shared" si="29"/>
        <v>0.31159400698065576</v>
      </c>
    </row>
    <row r="149" spans="1:17" x14ac:dyDescent="0.25">
      <c r="A149">
        <v>147</v>
      </c>
      <c r="B149" s="18" t="s">
        <v>157</v>
      </c>
      <c r="C149" s="2">
        <v>0.11478943</v>
      </c>
      <c r="D149" s="2">
        <v>4.6435329999999997E-2</v>
      </c>
      <c r="E149">
        <v>17</v>
      </c>
      <c r="F149" s="2">
        <f t="shared" si="24"/>
        <v>2.4720278718811732</v>
      </c>
      <c r="G149" s="1">
        <f t="shared" si="25"/>
        <v>2.429771712566673E-2</v>
      </c>
      <c r="H149" s="2">
        <v>8.7129079999999998E-2</v>
      </c>
      <c r="I149" s="2">
        <v>6.2731330000000002E-2</v>
      </c>
      <c r="J149">
        <v>31</v>
      </c>
      <c r="K149" s="2">
        <f t="shared" si="26"/>
        <v>1.3889244815947628</v>
      </c>
      <c r="L149" s="1">
        <f t="shared" si="27"/>
        <v>0.1747540487374139</v>
      </c>
      <c r="M149" s="2">
        <v>9.4352140000000001E-2</v>
      </c>
      <c r="N149" s="2">
        <v>4.21898E-2</v>
      </c>
      <c r="O149">
        <v>51</v>
      </c>
      <c r="P149" s="2">
        <f t="shared" si="28"/>
        <v>2.2363732466141104</v>
      </c>
      <c r="Q149" s="1">
        <f t="shared" si="29"/>
        <v>2.9729030254333502E-2</v>
      </c>
    </row>
    <row r="150" spans="1:17" x14ac:dyDescent="0.25">
      <c r="A150">
        <v>148</v>
      </c>
      <c r="B150" s="18" t="s">
        <v>158</v>
      </c>
      <c r="C150" s="2">
        <v>1.8581480000000001E-2</v>
      </c>
      <c r="D150" s="2">
        <v>6.3041760000000002E-2</v>
      </c>
      <c r="E150">
        <v>17</v>
      </c>
      <c r="F150" s="2">
        <f t="shared" si="24"/>
        <v>0.29474875066939754</v>
      </c>
      <c r="G150" s="1">
        <f t="shared" si="25"/>
        <v>0.77175489129861385</v>
      </c>
      <c r="H150" s="2">
        <v>-1.397319E-2</v>
      </c>
      <c r="I150" s="2">
        <v>6.5627229999999995E-2</v>
      </c>
      <c r="J150">
        <v>31</v>
      </c>
      <c r="K150" s="2">
        <f t="shared" si="26"/>
        <v>0.21291756485836749</v>
      </c>
      <c r="L150" s="1">
        <f t="shared" si="27"/>
        <v>0.83278525149992633</v>
      </c>
      <c r="M150" s="2">
        <v>-8.1659200000000001E-3</v>
      </c>
      <c r="N150" s="2">
        <v>4.5829929999999998E-2</v>
      </c>
      <c r="O150">
        <v>51</v>
      </c>
      <c r="P150" s="2">
        <f t="shared" si="28"/>
        <v>0.17817875785540149</v>
      </c>
      <c r="Q150" s="1">
        <f t="shared" si="29"/>
        <v>0.85928847012950504</v>
      </c>
    </row>
    <row r="151" spans="1:17" x14ac:dyDescent="0.25">
      <c r="A151">
        <v>149</v>
      </c>
      <c r="B151" s="18" t="s">
        <v>159</v>
      </c>
      <c r="C151" s="2">
        <v>4.6642429999999999E-2</v>
      </c>
      <c r="D151" s="2">
        <v>5.986209E-2</v>
      </c>
      <c r="E151">
        <v>17</v>
      </c>
      <c r="F151" s="2">
        <f t="shared" si="24"/>
        <v>0.77916474349625942</v>
      </c>
      <c r="G151" s="1">
        <f t="shared" si="25"/>
        <v>0.44659430441596215</v>
      </c>
      <c r="H151" s="2">
        <v>7.07276E-3</v>
      </c>
      <c r="I151" s="2">
        <v>6.3418000000000002E-2</v>
      </c>
      <c r="J151">
        <v>31</v>
      </c>
      <c r="K151" s="2">
        <f t="shared" si="26"/>
        <v>0.11152606515500331</v>
      </c>
      <c r="L151" s="1">
        <f t="shared" si="27"/>
        <v>0.9119181878732554</v>
      </c>
      <c r="M151" s="2">
        <v>1.500549E-2</v>
      </c>
      <c r="N151" s="2">
        <v>4.4462010000000003E-2</v>
      </c>
      <c r="O151">
        <v>51</v>
      </c>
      <c r="P151" s="2">
        <f t="shared" si="28"/>
        <v>0.33749014045923698</v>
      </c>
      <c r="Q151" s="1">
        <f t="shared" si="29"/>
        <v>0.73713258521295466</v>
      </c>
    </row>
    <row r="152" spans="1:17" x14ac:dyDescent="0.25">
      <c r="A152">
        <v>150</v>
      </c>
      <c r="B152" s="18" t="s">
        <v>160</v>
      </c>
      <c r="C152" s="2">
        <v>-4.1097679999999998E-2</v>
      </c>
      <c r="D152" s="2">
        <v>8.3050200000000005E-2</v>
      </c>
      <c r="E152">
        <v>17</v>
      </c>
      <c r="F152" s="2">
        <f t="shared" si="24"/>
        <v>0.49485347416381892</v>
      </c>
      <c r="G152" s="1">
        <f t="shared" si="25"/>
        <v>0.6270381709891325</v>
      </c>
      <c r="H152" s="2">
        <v>-1.960452E-2</v>
      </c>
      <c r="I152" s="2">
        <v>6.4560759999999995E-2</v>
      </c>
      <c r="J152">
        <v>31</v>
      </c>
      <c r="K152" s="2">
        <f t="shared" si="26"/>
        <v>0.30365999408928895</v>
      </c>
      <c r="L152" s="1">
        <f t="shared" si="27"/>
        <v>0.76341573984702982</v>
      </c>
      <c r="M152" s="2">
        <v>-2.2937599999999999E-2</v>
      </c>
      <c r="N152" s="2">
        <v>4.7492850000000003E-2</v>
      </c>
      <c r="O152">
        <v>51</v>
      </c>
      <c r="P152" s="2">
        <f t="shared" si="28"/>
        <v>0.48296954173101841</v>
      </c>
      <c r="Q152" s="1">
        <f t="shared" si="29"/>
        <v>0.63118422658294704</v>
      </c>
    </row>
    <row r="153" spans="1:17" x14ac:dyDescent="0.25">
      <c r="A153">
        <v>151</v>
      </c>
      <c r="B153" s="18" t="s">
        <v>161</v>
      </c>
      <c r="C153" s="2">
        <v>6.0554139999999999E-2</v>
      </c>
      <c r="D153" s="2">
        <v>6.7242319999999994E-2</v>
      </c>
      <c r="E153">
        <v>17</v>
      </c>
      <c r="F153" s="2">
        <f t="shared" si="24"/>
        <v>0.90053615044811075</v>
      </c>
      <c r="G153" s="1">
        <f t="shared" si="25"/>
        <v>0.38041561116108225</v>
      </c>
      <c r="H153" s="2">
        <v>3.7609999999999998E-4</v>
      </c>
      <c r="I153" s="2">
        <v>6.4660490000000001E-2</v>
      </c>
      <c r="J153">
        <v>31</v>
      </c>
      <c r="K153" s="2">
        <f t="shared" si="26"/>
        <v>5.8165349504774857E-3</v>
      </c>
      <c r="L153" s="1">
        <f t="shared" si="27"/>
        <v>0.9953963732228277</v>
      </c>
      <c r="M153" s="2">
        <v>1.44076E-2</v>
      </c>
      <c r="N153" s="2">
        <v>4.652775E-2</v>
      </c>
      <c r="O153">
        <v>51</v>
      </c>
      <c r="P153" s="2">
        <f t="shared" si="28"/>
        <v>0.30965606546630775</v>
      </c>
      <c r="Q153" s="1">
        <f t="shared" si="29"/>
        <v>0.75808423200622188</v>
      </c>
    </row>
    <row r="154" spans="1:17" x14ac:dyDescent="0.25">
      <c r="A154">
        <v>152</v>
      </c>
      <c r="B154" s="18" t="s">
        <v>162</v>
      </c>
      <c r="C154" s="2">
        <v>-2.6584739999999999E-2</v>
      </c>
      <c r="D154" s="2">
        <v>6.6700949999999995E-2</v>
      </c>
      <c r="E154">
        <v>17</v>
      </c>
      <c r="F154" s="2">
        <f t="shared" si="24"/>
        <v>0.39856613736386065</v>
      </c>
      <c r="G154" s="1">
        <f t="shared" si="25"/>
        <v>0.69517438725184799</v>
      </c>
      <c r="H154" s="2">
        <v>4.4367829999999997E-2</v>
      </c>
      <c r="I154" s="2">
        <v>6.4423620000000001E-2</v>
      </c>
      <c r="J154">
        <v>31</v>
      </c>
      <c r="K154" s="2">
        <f t="shared" si="26"/>
        <v>0.68868886908248861</v>
      </c>
      <c r="L154" s="1">
        <f t="shared" si="27"/>
        <v>0.49614129435757992</v>
      </c>
      <c r="M154" s="2">
        <v>2.0950699999999999E-2</v>
      </c>
      <c r="N154" s="2">
        <v>4.6129049999999998E-2</v>
      </c>
      <c r="O154">
        <v>51</v>
      </c>
      <c r="P154" s="2">
        <f t="shared" si="28"/>
        <v>0.45417583930299887</v>
      </c>
      <c r="Q154" s="1">
        <f t="shared" si="29"/>
        <v>0.65162934736361766</v>
      </c>
    </row>
    <row r="155" spans="1:17" x14ac:dyDescent="0.25">
      <c r="A155">
        <v>153</v>
      </c>
      <c r="B155" s="18" t="s">
        <v>163</v>
      </c>
      <c r="C155" s="2">
        <v>5.5527930000000003E-2</v>
      </c>
      <c r="D155" s="2">
        <v>6.8004990000000001E-2</v>
      </c>
      <c r="E155">
        <v>17</v>
      </c>
      <c r="F155" s="2">
        <f t="shared" si="24"/>
        <v>0.81652728718877843</v>
      </c>
      <c r="G155" s="1">
        <f t="shared" si="25"/>
        <v>0.42549335161935919</v>
      </c>
      <c r="H155" s="2">
        <v>7.6395290000000005E-2</v>
      </c>
      <c r="I155" s="2">
        <v>6.2821500000000002E-2</v>
      </c>
      <c r="J155">
        <v>31</v>
      </c>
      <c r="K155" s="2">
        <f t="shared" si="26"/>
        <v>1.2160691801373733</v>
      </c>
      <c r="L155" s="1">
        <f t="shared" si="27"/>
        <v>0.2331377333261237</v>
      </c>
      <c r="M155" s="2">
        <v>6.6455730000000005E-2</v>
      </c>
      <c r="N155" s="2">
        <v>4.5874480000000002E-2</v>
      </c>
      <c r="O155">
        <v>51</v>
      </c>
      <c r="P155" s="2">
        <f t="shared" si="28"/>
        <v>1.4486426876119358</v>
      </c>
      <c r="Q155" s="1">
        <f t="shared" si="29"/>
        <v>0.15355820236115511</v>
      </c>
    </row>
    <row r="156" spans="1:17" x14ac:dyDescent="0.25">
      <c r="A156">
        <v>154</v>
      </c>
      <c r="B156" s="18" t="s">
        <v>164</v>
      </c>
      <c r="C156" s="2">
        <v>4.451973E-2</v>
      </c>
      <c r="D156" s="2">
        <v>7.4776750000000003E-2</v>
      </c>
      <c r="E156">
        <v>17</v>
      </c>
      <c r="F156" s="2">
        <f t="shared" si="24"/>
        <v>0.5953686139073977</v>
      </c>
      <c r="G156" s="1">
        <f t="shared" si="25"/>
        <v>0.55944016785466877</v>
      </c>
      <c r="H156" s="2">
        <v>7.7010239999999994E-2</v>
      </c>
      <c r="I156" s="2">
        <v>6.6613930000000002E-2</v>
      </c>
      <c r="J156">
        <v>31</v>
      </c>
      <c r="K156" s="2">
        <f t="shared" si="26"/>
        <v>1.1560681076765775</v>
      </c>
      <c r="L156" s="1">
        <f t="shared" si="27"/>
        <v>0.25648550603216591</v>
      </c>
      <c r="M156" s="2">
        <v>6.4722160000000001E-2</v>
      </c>
      <c r="N156" s="2">
        <v>4.9340620000000002E-2</v>
      </c>
      <c r="O156">
        <v>51</v>
      </c>
      <c r="P156" s="2">
        <f t="shared" si="28"/>
        <v>1.3117419278476841</v>
      </c>
      <c r="Q156" s="1">
        <f t="shared" si="29"/>
        <v>0.19548156550172407</v>
      </c>
    </row>
    <row r="157" spans="1:17" x14ac:dyDescent="0.25">
      <c r="A157">
        <v>155</v>
      </c>
      <c r="B157" s="18" t="s">
        <v>165</v>
      </c>
      <c r="C157" s="2">
        <v>4.7878810000000001E-2</v>
      </c>
      <c r="D157" s="2">
        <v>6.0952949999999999E-2</v>
      </c>
      <c r="E157">
        <v>17</v>
      </c>
      <c r="F157" s="2">
        <f t="shared" si="24"/>
        <v>0.78550439314257969</v>
      </c>
      <c r="G157" s="1">
        <f t="shared" si="25"/>
        <v>0.44296875554175319</v>
      </c>
      <c r="H157" s="2">
        <v>5.6733970000000002E-2</v>
      </c>
      <c r="I157" s="2">
        <v>6.8380350000000006E-2</v>
      </c>
      <c r="J157">
        <v>31</v>
      </c>
      <c r="K157" s="2">
        <f t="shared" si="26"/>
        <v>0.82968235757787134</v>
      </c>
      <c r="L157" s="1">
        <f t="shared" si="27"/>
        <v>0.41306207266435402</v>
      </c>
      <c r="M157" s="2">
        <v>5.0755950000000001E-2</v>
      </c>
      <c r="N157" s="2">
        <v>4.7573219999999999E-2</v>
      </c>
      <c r="O157">
        <v>51</v>
      </c>
      <c r="P157" s="2">
        <f t="shared" si="28"/>
        <v>1.066901714872359</v>
      </c>
      <c r="Q157" s="1">
        <f t="shared" si="29"/>
        <v>0.29104080921275072</v>
      </c>
    </row>
    <row r="158" spans="1:17" x14ac:dyDescent="0.25">
      <c r="A158">
        <v>156</v>
      </c>
      <c r="B158" s="18" t="s">
        <v>166</v>
      </c>
      <c r="C158" s="2">
        <v>9.2774250000000003E-2</v>
      </c>
      <c r="D158" s="2">
        <v>5.8752270000000002E-2</v>
      </c>
      <c r="E158">
        <v>17</v>
      </c>
      <c r="F158" s="2">
        <f t="shared" si="24"/>
        <v>1.5790751574364701</v>
      </c>
      <c r="G158" s="1">
        <f t="shared" si="25"/>
        <v>0.13274439261278548</v>
      </c>
      <c r="H158" s="2">
        <v>9.4717350000000006E-2</v>
      </c>
      <c r="I158" s="2">
        <v>6.9622879999999998E-2</v>
      </c>
      <c r="J158">
        <v>31</v>
      </c>
      <c r="K158" s="2">
        <f t="shared" si="26"/>
        <v>1.3604342423065523</v>
      </c>
      <c r="L158" s="1">
        <f t="shared" si="27"/>
        <v>0.18350322900777061</v>
      </c>
      <c r="M158" s="2">
        <v>9.2599009999999995E-2</v>
      </c>
      <c r="N158" s="2">
        <v>4.803205E-2</v>
      </c>
      <c r="O158">
        <v>51</v>
      </c>
      <c r="P158" s="2">
        <f t="shared" si="28"/>
        <v>1.9278587942842331</v>
      </c>
      <c r="Q158" s="1">
        <f t="shared" si="29"/>
        <v>5.9449980992071876E-2</v>
      </c>
    </row>
    <row r="159" spans="1:17" x14ac:dyDescent="0.25">
      <c r="A159">
        <v>157</v>
      </c>
      <c r="B159" s="18" t="s">
        <v>167</v>
      </c>
      <c r="C159" s="2">
        <v>6.7616270000000006E-2</v>
      </c>
      <c r="D159" s="2">
        <v>6.0273970000000003E-2</v>
      </c>
      <c r="E159">
        <v>17</v>
      </c>
      <c r="F159" s="2">
        <f t="shared" si="24"/>
        <v>1.1218154370783939</v>
      </c>
      <c r="G159" s="1">
        <f t="shared" si="25"/>
        <v>0.27753693253910278</v>
      </c>
      <c r="H159" s="2">
        <v>6.6691500000000001E-2</v>
      </c>
      <c r="I159" s="2">
        <v>6.9798830000000006E-2</v>
      </c>
      <c r="J159">
        <v>31</v>
      </c>
      <c r="K159" s="2">
        <f t="shared" si="26"/>
        <v>0.95548163199870251</v>
      </c>
      <c r="L159" s="1">
        <f t="shared" si="27"/>
        <v>0.34672636105882637</v>
      </c>
      <c r="M159" s="2">
        <v>6.1837620000000003E-2</v>
      </c>
      <c r="N159" s="2">
        <v>4.7876759999999997E-2</v>
      </c>
      <c r="O159">
        <v>51</v>
      </c>
      <c r="P159" s="2">
        <f t="shared" si="28"/>
        <v>1.2915999328275349</v>
      </c>
      <c r="Q159" s="1">
        <f t="shared" si="29"/>
        <v>0.20231877603431792</v>
      </c>
    </row>
    <row r="160" spans="1:17" x14ac:dyDescent="0.25">
      <c r="A160">
        <v>158</v>
      </c>
      <c r="B160" s="18" t="s">
        <v>168</v>
      </c>
      <c r="C160" s="2">
        <v>3.3326870000000001E-2</v>
      </c>
      <c r="D160" s="2">
        <v>7.4184539999999993E-2</v>
      </c>
      <c r="E160">
        <v>12</v>
      </c>
      <c r="F160" s="2">
        <f t="shared" si="24"/>
        <v>0.44924279371416209</v>
      </c>
      <c r="G160" s="1">
        <f t="shared" si="25"/>
        <v>0.66126248402561538</v>
      </c>
      <c r="H160" s="2">
        <v>5.5486199999999998E-3</v>
      </c>
      <c r="I160" s="2">
        <v>8.5952109999999998E-2</v>
      </c>
      <c r="J160">
        <v>23</v>
      </c>
      <c r="K160" s="2">
        <f t="shared" si="26"/>
        <v>6.4554785217023763E-2</v>
      </c>
      <c r="L160" s="1">
        <f t="shared" si="27"/>
        <v>0.94908628976634524</v>
      </c>
      <c r="M160" s="2">
        <v>1.287428E-2</v>
      </c>
      <c r="N160" s="2">
        <v>5.9469649999999999E-2</v>
      </c>
      <c r="O160">
        <v>38</v>
      </c>
      <c r="P160" s="2">
        <f t="shared" si="28"/>
        <v>0.21648487926194288</v>
      </c>
      <c r="Q160" s="1">
        <f t="shared" si="29"/>
        <v>0.82976782105406421</v>
      </c>
    </row>
    <row r="161" spans="1:17" x14ac:dyDescent="0.25">
      <c r="A161">
        <v>159</v>
      </c>
      <c r="B161" s="18" t="s">
        <v>169</v>
      </c>
      <c r="C161" s="2">
        <v>-8.9479619999999996E-2</v>
      </c>
      <c r="D161" s="2">
        <v>8.1863359999999996E-2</v>
      </c>
      <c r="E161">
        <v>17</v>
      </c>
      <c r="F161" s="2">
        <f t="shared" si="24"/>
        <v>1.0930362496726251</v>
      </c>
      <c r="G161" s="1">
        <f t="shared" si="25"/>
        <v>0.2896254940285316</v>
      </c>
      <c r="H161" s="2">
        <v>7.2332770000000005E-2</v>
      </c>
      <c r="I161" s="2">
        <v>6.4515840000000005E-2</v>
      </c>
      <c r="J161">
        <v>31</v>
      </c>
      <c r="K161" s="2">
        <f t="shared" si="26"/>
        <v>1.121162957810051</v>
      </c>
      <c r="L161" s="1">
        <f t="shared" si="27"/>
        <v>0.27082874625183107</v>
      </c>
      <c r="M161" s="2">
        <v>3.7587790000000003E-2</v>
      </c>
      <c r="N161" s="2">
        <v>4.8486649999999999E-2</v>
      </c>
      <c r="O161">
        <v>51</v>
      </c>
      <c r="P161" s="2">
        <f t="shared" si="28"/>
        <v>0.77521936450548767</v>
      </c>
      <c r="Q161" s="1">
        <f t="shared" si="29"/>
        <v>0.44178980904251108</v>
      </c>
    </row>
    <row r="162" spans="1:17" x14ac:dyDescent="0.25">
      <c r="A162">
        <v>160</v>
      </c>
      <c r="B162" s="18" t="s">
        <v>170</v>
      </c>
      <c r="C162" s="2">
        <v>6.404058E-2</v>
      </c>
      <c r="D162" s="2">
        <v>6.7114419999999994E-2</v>
      </c>
      <c r="E162">
        <v>17</v>
      </c>
      <c r="F162" s="2">
        <f t="shared" si="24"/>
        <v>0.95420000649636849</v>
      </c>
      <c r="G162" s="1">
        <f t="shared" si="25"/>
        <v>0.35335474768096975</v>
      </c>
      <c r="H162" s="2">
        <v>7.1316569999999996E-2</v>
      </c>
      <c r="I162" s="2">
        <v>6.6979789999999997E-2</v>
      </c>
      <c r="J162">
        <v>31</v>
      </c>
      <c r="K162" s="2">
        <f t="shared" si="26"/>
        <v>1.0647475902805905</v>
      </c>
      <c r="L162" s="1">
        <f t="shared" si="27"/>
        <v>0.29521357831654493</v>
      </c>
      <c r="M162" s="2">
        <v>6.5425559999999994E-2</v>
      </c>
      <c r="N162" s="2">
        <v>4.6750470000000002E-2</v>
      </c>
      <c r="O162">
        <v>51</v>
      </c>
      <c r="P162" s="2">
        <f t="shared" si="28"/>
        <v>1.3994631497822372</v>
      </c>
      <c r="Q162" s="1">
        <f t="shared" si="29"/>
        <v>0.1677273979478516</v>
      </c>
    </row>
    <row r="163" spans="1:17" x14ac:dyDescent="0.25">
      <c r="A163">
        <v>161</v>
      </c>
      <c r="B163" s="18" t="s">
        <v>171</v>
      </c>
      <c r="C163" s="2">
        <v>7.4030369999999998E-2</v>
      </c>
      <c r="D163" s="2">
        <v>5.2501640000000002E-2</v>
      </c>
      <c r="E163">
        <v>17</v>
      </c>
      <c r="F163" s="2">
        <f t="shared" si="24"/>
        <v>1.41005823818075</v>
      </c>
      <c r="G163" s="1">
        <f t="shared" si="25"/>
        <v>0.17655653138759991</v>
      </c>
      <c r="H163" s="2">
        <v>-6.2161300000000003E-3</v>
      </c>
      <c r="I163" s="2">
        <v>6.4207959999999994E-2</v>
      </c>
      <c r="J163">
        <v>31</v>
      </c>
      <c r="K163" s="2">
        <f t="shared" si="26"/>
        <v>9.6812451291086038E-2</v>
      </c>
      <c r="L163" s="1">
        <f t="shared" ref="L163:L194" si="30">_xlfn.T.DIST.2T(K163,J163)</f>
        <v>0.92349853967782125</v>
      </c>
      <c r="M163" s="2">
        <v>2.170892E-2</v>
      </c>
      <c r="N163" s="2">
        <v>4.4233559999999998E-2</v>
      </c>
      <c r="O163">
        <v>51</v>
      </c>
      <c r="P163" s="2">
        <f t="shared" si="28"/>
        <v>0.49077939917112712</v>
      </c>
      <c r="Q163" s="1">
        <f t="shared" ref="Q163:Q194" si="31">_xlfn.T.DIST.2T(P163,O163)</f>
        <v>0.62568765585559083</v>
      </c>
    </row>
    <row r="164" spans="1:17" x14ac:dyDescent="0.25">
      <c r="A164">
        <v>162</v>
      </c>
      <c r="B164" s="18" t="s">
        <v>172</v>
      </c>
      <c r="C164" s="2">
        <v>2.9995150000000002E-2</v>
      </c>
      <c r="D164" s="2">
        <v>5.7682320000000002E-2</v>
      </c>
      <c r="E164">
        <v>17</v>
      </c>
      <c r="F164" s="2">
        <f t="shared" si="24"/>
        <v>0.5200059567645684</v>
      </c>
      <c r="G164" s="1">
        <f t="shared" si="25"/>
        <v>0.60976499109980808</v>
      </c>
      <c r="H164" s="2">
        <v>4.9821000000000002E-4</v>
      </c>
      <c r="I164" s="2">
        <v>6.4731230000000001E-2</v>
      </c>
      <c r="J164">
        <v>31</v>
      </c>
      <c r="K164" s="2">
        <f t="shared" si="26"/>
        <v>7.6965940551415443E-3</v>
      </c>
      <c r="L164" s="1">
        <f t="shared" si="30"/>
        <v>0.99390838498867518</v>
      </c>
      <c r="M164" s="2">
        <v>8.8454499999999995E-3</v>
      </c>
      <c r="N164" s="2">
        <v>4.4957270000000001E-2</v>
      </c>
      <c r="O164">
        <v>51</v>
      </c>
      <c r="P164" s="2">
        <f t="shared" si="28"/>
        <v>0.19675238287378213</v>
      </c>
      <c r="Q164" s="1">
        <f t="shared" si="31"/>
        <v>0.84480329934732357</v>
      </c>
    </row>
    <row r="165" spans="1:17" x14ac:dyDescent="0.25">
      <c r="A165">
        <v>163</v>
      </c>
      <c r="B165" s="18" t="s">
        <v>173</v>
      </c>
      <c r="C165" s="2">
        <v>0.11297818</v>
      </c>
      <c r="D165" s="2">
        <v>4.7363269999999999E-2</v>
      </c>
      <c r="E165">
        <v>17</v>
      </c>
      <c r="F165" s="2">
        <f t="shared" si="24"/>
        <v>2.3853543051398267</v>
      </c>
      <c r="G165" s="1">
        <f t="shared" si="25"/>
        <v>2.8971378887947763E-2</v>
      </c>
      <c r="H165" s="2">
        <v>0.16689817000000001</v>
      </c>
      <c r="I165" s="2">
        <v>7.0826490000000006E-2</v>
      </c>
      <c r="J165">
        <v>31</v>
      </c>
      <c r="K165" s="2">
        <f t="shared" si="26"/>
        <v>2.3564371183719537</v>
      </c>
      <c r="L165" s="1">
        <f t="shared" si="30"/>
        <v>2.4950702724839503E-2</v>
      </c>
      <c r="M165" s="2">
        <v>0.14003869999999999</v>
      </c>
      <c r="N165" s="2">
        <v>4.506806E-2</v>
      </c>
      <c r="O165">
        <v>51</v>
      </c>
      <c r="P165" s="2">
        <f t="shared" si="28"/>
        <v>3.1072715355398035</v>
      </c>
      <c r="Q165" s="1">
        <f t="shared" si="31"/>
        <v>3.0836446331405022E-3</v>
      </c>
    </row>
  </sheetData>
  <autoFilter ref="A2:Q2">
    <sortState ref="A3:Q165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BAT_volume</vt:lpstr>
      <vt:lpstr>BAT_activity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MOOK, DENNIS OWEN</dc:creator>
  <cp:lastModifiedBy>Michiel</cp:lastModifiedBy>
  <dcterms:created xsi:type="dcterms:W3CDTF">2015-01-14T07:37:59Z</dcterms:created>
  <dcterms:modified xsi:type="dcterms:W3CDTF">2015-02-03T17:54:46Z</dcterms:modified>
</cp:coreProperties>
</file>