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hare.unibw.de\lrt2\Matthias\Paper\Eigene_Paper\Mauspaper SARRP\Online data\"/>
    </mc:Choice>
  </mc:AlternateContent>
  <bookViews>
    <workbookView xWindow="0" yWindow="0" windowWidth="28800" windowHeight="12420"/>
  </bookViews>
  <sheets>
    <sheet name="0.5 mm" sheetId="1" r:id="rId1"/>
    <sheet name="1 mm" sheetId="26" r:id="rId2"/>
    <sheet name="2 mm" sheetId="27" r:id="rId3"/>
    <sheet name="3 mm" sheetId="28" r:id="rId4"/>
    <sheet name="4 mm" sheetId="30" r:id="rId5"/>
    <sheet name="5 mm" sheetId="29" r:id="rId6"/>
    <sheet name="6 mm" sheetId="25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30" l="1"/>
  <c r="D3" i="30"/>
  <c r="F3" i="30"/>
  <c r="G3" i="30"/>
  <c r="S3" i="30"/>
  <c r="T3" i="30"/>
  <c r="V3" i="30"/>
  <c r="W3" i="30"/>
  <c r="AI3" i="30"/>
  <c r="AJ3" i="30"/>
  <c r="AL3" i="30"/>
  <c r="AM3" i="30"/>
  <c r="C6" i="30"/>
  <c r="D6" i="30"/>
  <c r="F6" i="30"/>
  <c r="G6" i="30"/>
  <c r="S6" i="30"/>
  <c r="T6" i="30"/>
  <c r="V6" i="30"/>
  <c r="W6" i="30"/>
  <c r="AI6" i="30"/>
  <c r="AJ6" i="30"/>
  <c r="AL6" i="30"/>
  <c r="AM6" i="30"/>
  <c r="C9" i="30"/>
  <c r="D9" i="30"/>
  <c r="F9" i="30"/>
  <c r="G9" i="30"/>
  <c r="S9" i="30"/>
  <c r="T9" i="30"/>
  <c r="V9" i="30"/>
  <c r="W9" i="30"/>
  <c r="AI9" i="30"/>
  <c r="AJ9" i="30"/>
  <c r="AL9" i="30"/>
  <c r="AM9" i="30"/>
  <c r="C12" i="30"/>
  <c r="D12" i="30"/>
  <c r="F12" i="30"/>
  <c r="G12" i="30"/>
  <c r="S12" i="30"/>
  <c r="T12" i="30"/>
  <c r="V12" i="30"/>
  <c r="W12" i="30"/>
  <c r="AI12" i="30"/>
  <c r="AJ12" i="30"/>
  <c r="AL12" i="30"/>
  <c r="AM12" i="30"/>
  <c r="C15" i="30"/>
  <c r="D15" i="30"/>
  <c r="F15" i="30"/>
  <c r="G15" i="30"/>
  <c r="S15" i="30"/>
  <c r="T15" i="30"/>
  <c r="V15" i="30"/>
  <c r="W15" i="30"/>
  <c r="AI15" i="30"/>
  <c r="AJ15" i="30"/>
  <c r="AL15" i="30"/>
  <c r="AM15" i="30"/>
  <c r="C18" i="30"/>
  <c r="D18" i="30"/>
  <c r="F18" i="30"/>
  <c r="G18" i="30"/>
  <c r="S18" i="30"/>
  <c r="T18" i="30"/>
  <c r="V18" i="30"/>
  <c r="W18" i="30"/>
  <c r="AI18" i="30"/>
  <c r="AJ18" i="30"/>
  <c r="AL18" i="30"/>
  <c r="AM18" i="30"/>
  <c r="C21" i="30"/>
  <c r="D21" i="30"/>
  <c r="F21" i="30"/>
  <c r="G21" i="30"/>
  <c r="S21" i="30"/>
  <c r="T21" i="30"/>
  <c r="V21" i="30"/>
  <c r="W21" i="30"/>
  <c r="AI21" i="30"/>
  <c r="AJ21" i="30"/>
  <c r="AL21" i="30"/>
  <c r="AM21" i="30"/>
  <c r="C24" i="30"/>
  <c r="D24" i="30"/>
  <c r="F24" i="30"/>
  <c r="G24" i="30"/>
  <c r="S24" i="30"/>
  <c r="T24" i="30"/>
  <c r="V24" i="30"/>
  <c r="W24" i="30"/>
  <c r="AI24" i="30"/>
  <c r="AJ24" i="30"/>
  <c r="AL24" i="30"/>
  <c r="AM24" i="30"/>
  <c r="C27" i="30"/>
  <c r="D27" i="30"/>
  <c r="F27" i="30"/>
  <c r="G27" i="30"/>
  <c r="S27" i="30"/>
  <c r="T27" i="30"/>
  <c r="V27" i="30"/>
  <c r="W27" i="30"/>
  <c r="AI27" i="30"/>
  <c r="AJ27" i="30"/>
  <c r="AL27" i="30"/>
  <c r="AM27" i="30"/>
  <c r="C30" i="30"/>
  <c r="D30" i="30"/>
  <c r="F30" i="30"/>
  <c r="G30" i="30"/>
  <c r="S30" i="30"/>
  <c r="T30" i="30"/>
  <c r="V30" i="30"/>
  <c r="W30" i="30"/>
  <c r="AI30" i="30"/>
  <c r="AJ30" i="30"/>
  <c r="AL30" i="30"/>
  <c r="AM30" i="30"/>
  <c r="C3" i="29" l="1"/>
  <c r="D3" i="29"/>
  <c r="F3" i="29"/>
  <c r="G3" i="29"/>
  <c r="S3" i="29"/>
  <c r="T3" i="29"/>
  <c r="V3" i="29"/>
  <c r="W3" i="29"/>
  <c r="AI3" i="29"/>
  <c r="AJ3" i="29"/>
  <c r="AL3" i="29"/>
  <c r="AM3" i="29"/>
  <c r="C6" i="29"/>
  <c r="D6" i="29"/>
  <c r="F6" i="29"/>
  <c r="G6" i="29"/>
  <c r="S6" i="29"/>
  <c r="T6" i="29"/>
  <c r="V6" i="29"/>
  <c r="W6" i="29"/>
  <c r="AI6" i="29"/>
  <c r="AJ6" i="29"/>
  <c r="AL6" i="29"/>
  <c r="AM6" i="29"/>
  <c r="C9" i="29"/>
  <c r="D9" i="29"/>
  <c r="F9" i="29"/>
  <c r="G9" i="29"/>
  <c r="S9" i="29"/>
  <c r="T9" i="29"/>
  <c r="V9" i="29"/>
  <c r="W9" i="29"/>
  <c r="AI9" i="29"/>
  <c r="AJ9" i="29"/>
  <c r="AL9" i="29"/>
  <c r="AM9" i="29"/>
  <c r="C12" i="29"/>
  <c r="D12" i="29"/>
  <c r="F12" i="29"/>
  <c r="G12" i="29"/>
  <c r="S12" i="29"/>
  <c r="T12" i="29"/>
  <c r="V12" i="29"/>
  <c r="W12" i="29"/>
  <c r="AI12" i="29"/>
  <c r="AJ12" i="29"/>
  <c r="AL12" i="29"/>
  <c r="AM12" i="29"/>
  <c r="C15" i="29"/>
  <c r="D15" i="29"/>
  <c r="F15" i="29"/>
  <c r="G15" i="29"/>
  <c r="S15" i="29"/>
  <c r="T15" i="29"/>
  <c r="V15" i="29"/>
  <c r="W15" i="29"/>
  <c r="AI15" i="29"/>
  <c r="AJ15" i="29"/>
  <c r="AL15" i="29"/>
  <c r="AM15" i="29"/>
  <c r="C18" i="29"/>
  <c r="D18" i="29"/>
  <c r="F18" i="29"/>
  <c r="G18" i="29"/>
  <c r="S18" i="29"/>
  <c r="T18" i="29"/>
  <c r="V18" i="29"/>
  <c r="W18" i="29"/>
  <c r="AI18" i="29"/>
  <c r="AJ18" i="29"/>
  <c r="AL18" i="29"/>
  <c r="AM18" i="29"/>
  <c r="C21" i="29"/>
  <c r="D21" i="29"/>
  <c r="F21" i="29"/>
  <c r="G21" i="29"/>
  <c r="S21" i="29"/>
  <c r="T21" i="29"/>
  <c r="V21" i="29"/>
  <c r="W21" i="29"/>
  <c r="AI21" i="29"/>
  <c r="AJ21" i="29"/>
  <c r="AL21" i="29"/>
  <c r="AM21" i="29"/>
  <c r="C24" i="29"/>
  <c r="D24" i="29"/>
  <c r="F24" i="29"/>
  <c r="G24" i="29"/>
  <c r="S24" i="29"/>
  <c r="T24" i="29"/>
  <c r="V24" i="29"/>
  <c r="W24" i="29"/>
  <c r="AI24" i="29"/>
  <c r="AJ24" i="29"/>
  <c r="AL24" i="29"/>
  <c r="AM24" i="29"/>
  <c r="C27" i="29"/>
  <c r="D27" i="29"/>
  <c r="F27" i="29"/>
  <c r="G27" i="29"/>
  <c r="S27" i="29"/>
  <c r="T27" i="29"/>
  <c r="V27" i="29"/>
  <c r="W27" i="29"/>
  <c r="AI27" i="29"/>
  <c r="AJ27" i="29"/>
  <c r="AL27" i="29"/>
  <c r="AM27" i="29"/>
  <c r="C30" i="29"/>
  <c r="D30" i="29"/>
  <c r="F30" i="29"/>
  <c r="G30" i="29"/>
  <c r="S30" i="29"/>
  <c r="T30" i="29"/>
  <c r="V30" i="29"/>
  <c r="W30" i="29"/>
  <c r="AI30" i="29"/>
  <c r="AJ30" i="29"/>
  <c r="AL30" i="29"/>
  <c r="AM30" i="29"/>
  <c r="C3" i="28" l="1"/>
  <c r="D3" i="28"/>
  <c r="F3" i="28"/>
  <c r="G3" i="28"/>
  <c r="S3" i="28"/>
  <c r="T3" i="28"/>
  <c r="V3" i="28"/>
  <c r="W3" i="28"/>
  <c r="AI3" i="28"/>
  <c r="AJ3" i="28"/>
  <c r="AL3" i="28"/>
  <c r="AM3" i="28"/>
  <c r="C6" i="28"/>
  <c r="D6" i="28"/>
  <c r="F6" i="28"/>
  <c r="G6" i="28"/>
  <c r="S6" i="28"/>
  <c r="T6" i="28"/>
  <c r="V6" i="28"/>
  <c r="W6" i="28"/>
  <c r="AI6" i="28"/>
  <c r="AJ6" i="28"/>
  <c r="AL6" i="28"/>
  <c r="AM6" i="28"/>
  <c r="C9" i="28"/>
  <c r="D9" i="28"/>
  <c r="F9" i="28"/>
  <c r="G9" i="28"/>
  <c r="S9" i="28"/>
  <c r="T9" i="28"/>
  <c r="V9" i="28"/>
  <c r="W9" i="28"/>
  <c r="AI9" i="28"/>
  <c r="AJ9" i="28"/>
  <c r="AL9" i="28"/>
  <c r="AM9" i="28"/>
  <c r="C12" i="28"/>
  <c r="D12" i="28"/>
  <c r="F12" i="28"/>
  <c r="G12" i="28"/>
  <c r="S12" i="28"/>
  <c r="T12" i="28"/>
  <c r="V12" i="28"/>
  <c r="W12" i="28"/>
  <c r="AI12" i="28"/>
  <c r="AJ12" i="28"/>
  <c r="AL12" i="28"/>
  <c r="AM12" i="28"/>
  <c r="C15" i="28"/>
  <c r="D15" i="28"/>
  <c r="F15" i="28"/>
  <c r="G15" i="28"/>
  <c r="S15" i="28"/>
  <c r="T15" i="28"/>
  <c r="V15" i="28"/>
  <c r="W15" i="28"/>
  <c r="AI15" i="28"/>
  <c r="AJ15" i="28"/>
  <c r="AL15" i="28"/>
  <c r="AM15" i="28"/>
  <c r="C18" i="28"/>
  <c r="D18" i="28"/>
  <c r="F18" i="28"/>
  <c r="G18" i="28"/>
  <c r="S18" i="28"/>
  <c r="T18" i="28"/>
  <c r="V18" i="28"/>
  <c r="W18" i="28"/>
  <c r="AI18" i="28"/>
  <c r="AJ18" i="28"/>
  <c r="AL18" i="28"/>
  <c r="AM18" i="28"/>
  <c r="C21" i="28"/>
  <c r="D21" i="28"/>
  <c r="F21" i="28"/>
  <c r="G21" i="28"/>
  <c r="S21" i="28"/>
  <c r="T21" i="28"/>
  <c r="V21" i="28"/>
  <c r="W21" i="28"/>
  <c r="AI21" i="28"/>
  <c r="AJ21" i="28"/>
  <c r="AL21" i="28"/>
  <c r="AM21" i="28"/>
  <c r="C24" i="28"/>
  <c r="D24" i="28"/>
  <c r="F24" i="28"/>
  <c r="G24" i="28"/>
  <c r="S24" i="28"/>
  <c r="T24" i="28"/>
  <c r="V24" i="28"/>
  <c r="W24" i="28"/>
  <c r="AI24" i="28"/>
  <c r="AJ24" i="28"/>
  <c r="AL24" i="28"/>
  <c r="AM24" i="28"/>
  <c r="C27" i="28"/>
  <c r="D27" i="28"/>
  <c r="F27" i="28"/>
  <c r="G27" i="28"/>
  <c r="S27" i="28"/>
  <c r="T27" i="28"/>
  <c r="V27" i="28"/>
  <c r="W27" i="28"/>
  <c r="AI27" i="28"/>
  <c r="AJ27" i="28"/>
  <c r="AL27" i="28"/>
  <c r="AM27" i="28"/>
  <c r="C30" i="28"/>
  <c r="D30" i="28"/>
  <c r="F30" i="28"/>
  <c r="G30" i="28"/>
  <c r="S30" i="28"/>
  <c r="T30" i="28"/>
  <c r="V30" i="28"/>
  <c r="W30" i="28"/>
  <c r="AI30" i="28"/>
  <c r="AJ30" i="28"/>
  <c r="AL30" i="28"/>
  <c r="AM30" i="28"/>
  <c r="C3" i="27" l="1"/>
  <c r="D3" i="27"/>
  <c r="F3" i="27"/>
  <c r="G3" i="27"/>
  <c r="S3" i="27"/>
  <c r="T3" i="27"/>
  <c r="V3" i="27"/>
  <c r="W3" i="27"/>
  <c r="AI3" i="27"/>
  <c r="AJ3" i="27"/>
  <c r="AL3" i="27"/>
  <c r="AM3" i="27"/>
  <c r="AY3" i="27"/>
  <c r="AZ3" i="27"/>
  <c r="BB3" i="27"/>
  <c r="BC3" i="27"/>
  <c r="C6" i="27"/>
  <c r="D6" i="27"/>
  <c r="F6" i="27"/>
  <c r="G6" i="27"/>
  <c r="S6" i="27"/>
  <c r="T6" i="27"/>
  <c r="V6" i="27"/>
  <c r="W6" i="27"/>
  <c r="AI6" i="27"/>
  <c r="AJ6" i="27"/>
  <c r="AL6" i="27"/>
  <c r="AM6" i="27"/>
  <c r="AY6" i="27"/>
  <c r="AZ6" i="27"/>
  <c r="BB6" i="27"/>
  <c r="BC6" i="27"/>
  <c r="C9" i="27"/>
  <c r="D9" i="27"/>
  <c r="F9" i="27"/>
  <c r="G9" i="27"/>
  <c r="S9" i="27"/>
  <c r="T9" i="27"/>
  <c r="V9" i="27"/>
  <c r="W9" i="27"/>
  <c r="AI9" i="27"/>
  <c r="AJ9" i="27"/>
  <c r="AL9" i="27"/>
  <c r="AM9" i="27"/>
  <c r="AY9" i="27"/>
  <c r="AZ9" i="27"/>
  <c r="BB9" i="27"/>
  <c r="BC9" i="27"/>
  <c r="C12" i="27"/>
  <c r="D12" i="27"/>
  <c r="F12" i="27"/>
  <c r="G12" i="27"/>
  <c r="S12" i="27"/>
  <c r="T12" i="27"/>
  <c r="V12" i="27"/>
  <c r="W12" i="27"/>
  <c r="AI12" i="27"/>
  <c r="AJ12" i="27"/>
  <c r="AL12" i="27"/>
  <c r="AM12" i="27"/>
  <c r="AY12" i="27"/>
  <c r="AZ12" i="27"/>
  <c r="BB12" i="27"/>
  <c r="BC12" i="27"/>
  <c r="C15" i="27"/>
  <c r="D15" i="27"/>
  <c r="F15" i="27"/>
  <c r="G15" i="27"/>
  <c r="S15" i="27"/>
  <c r="T15" i="27"/>
  <c r="V15" i="27"/>
  <c r="W15" i="27"/>
  <c r="AI15" i="27"/>
  <c r="AJ15" i="27"/>
  <c r="AL15" i="27"/>
  <c r="AM15" i="27"/>
  <c r="AY15" i="27"/>
  <c r="AZ15" i="27"/>
  <c r="BB15" i="27"/>
  <c r="BC15" i="27"/>
  <c r="C18" i="27"/>
  <c r="D18" i="27"/>
  <c r="F18" i="27"/>
  <c r="G18" i="27"/>
  <c r="S18" i="27"/>
  <c r="T18" i="27"/>
  <c r="V18" i="27"/>
  <c r="W18" i="27"/>
  <c r="AI18" i="27"/>
  <c r="AJ18" i="27"/>
  <c r="AL18" i="27"/>
  <c r="AM18" i="27"/>
  <c r="AY18" i="27"/>
  <c r="AZ18" i="27"/>
  <c r="BB18" i="27"/>
  <c r="BC18" i="27"/>
  <c r="C21" i="27"/>
  <c r="D21" i="27"/>
  <c r="F21" i="27"/>
  <c r="G21" i="27"/>
  <c r="S21" i="27"/>
  <c r="T21" i="27"/>
  <c r="V21" i="27"/>
  <c r="W21" i="27"/>
  <c r="AI21" i="27"/>
  <c r="AJ21" i="27"/>
  <c r="AL21" i="27"/>
  <c r="AM21" i="27"/>
  <c r="AY21" i="27"/>
  <c r="AZ21" i="27"/>
  <c r="BB21" i="27"/>
  <c r="BC21" i="27"/>
  <c r="C24" i="27"/>
  <c r="D24" i="27"/>
  <c r="F24" i="27"/>
  <c r="G24" i="27"/>
  <c r="S24" i="27"/>
  <c r="T24" i="27"/>
  <c r="V24" i="27"/>
  <c r="W24" i="27"/>
  <c r="AI24" i="27"/>
  <c r="AJ24" i="27"/>
  <c r="AL24" i="27"/>
  <c r="AM24" i="27"/>
  <c r="AY24" i="27"/>
  <c r="AZ24" i="27"/>
  <c r="BB24" i="27"/>
  <c r="BC24" i="27"/>
  <c r="C27" i="27"/>
  <c r="D27" i="27"/>
  <c r="F27" i="27"/>
  <c r="G27" i="27"/>
  <c r="S27" i="27"/>
  <c r="T27" i="27"/>
  <c r="V27" i="27"/>
  <c r="W27" i="27"/>
  <c r="AI27" i="27"/>
  <c r="AJ27" i="27"/>
  <c r="AL27" i="27"/>
  <c r="AM27" i="27"/>
  <c r="AY27" i="27"/>
  <c r="AZ27" i="27"/>
  <c r="BB27" i="27"/>
  <c r="BC27" i="27"/>
  <c r="C30" i="27"/>
  <c r="D30" i="27"/>
  <c r="F30" i="27"/>
  <c r="G30" i="27"/>
  <c r="S30" i="27"/>
  <c r="T30" i="27"/>
  <c r="V30" i="27"/>
  <c r="W30" i="27"/>
  <c r="AI30" i="27"/>
  <c r="AJ30" i="27"/>
  <c r="AL30" i="27"/>
  <c r="AM30" i="27"/>
  <c r="AY30" i="27"/>
  <c r="AZ30" i="27"/>
  <c r="BB30" i="27"/>
  <c r="BC30" i="27"/>
  <c r="C3" i="26" l="1"/>
  <c r="D3" i="26"/>
  <c r="F3" i="26"/>
  <c r="G3" i="26"/>
  <c r="S3" i="26"/>
  <c r="T3" i="26"/>
  <c r="V3" i="26"/>
  <c r="W3" i="26"/>
  <c r="AI3" i="26"/>
  <c r="AJ3" i="26"/>
  <c r="AL3" i="26"/>
  <c r="AM3" i="26"/>
  <c r="AY3" i="26"/>
  <c r="AZ3" i="26"/>
  <c r="BB3" i="26"/>
  <c r="BC3" i="26"/>
  <c r="C6" i="26"/>
  <c r="D6" i="26"/>
  <c r="F6" i="26"/>
  <c r="G6" i="26"/>
  <c r="S6" i="26"/>
  <c r="T6" i="26"/>
  <c r="V6" i="26"/>
  <c r="W6" i="26"/>
  <c r="AI6" i="26"/>
  <c r="AJ6" i="26"/>
  <c r="AL6" i="26"/>
  <c r="AM6" i="26"/>
  <c r="AY6" i="26"/>
  <c r="AZ6" i="26"/>
  <c r="BB6" i="26"/>
  <c r="BC6" i="26"/>
  <c r="C9" i="26"/>
  <c r="D9" i="26"/>
  <c r="F9" i="26"/>
  <c r="G9" i="26"/>
  <c r="S9" i="26"/>
  <c r="T9" i="26"/>
  <c r="V9" i="26"/>
  <c r="W9" i="26"/>
  <c r="AI9" i="26"/>
  <c r="AJ9" i="26"/>
  <c r="AL9" i="26"/>
  <c r="AM9" i="26"/>
  <c r="AY9" i="26"/>
  <c r="AZ9" i="26"/>
  <c r="BB9" i="26"/>
  <c r="BC9" i="26"/>
  <c r="C12" i="26"/>
  <c r="D12" i="26"/>
  <c r="F12" i="26"/>
  <c r="G12" i="26"/>
  <c r="S12" i="26"/>
  <c r="T12" i="26"/>
  <c r="V12" i="26"/>
  <c r="W12" i="26"/>
  <c r="AI12" i="26"/>
  <c r="AJ12" i="26"/>
  <c r="AL12" i="26"/>
  <c r="AM12" i="26"/>
  <c r="AY12" i="26"/>
  <c r="AZ12" i="26"/>
  <c r="BB12" i="26"/>
  <c r="BC12" i="26"/>
  <c r="C15" i="26"/>
  <c r="D15" i="26"/>
  <c r="F15" i="26"/>
  <c r="G15" i="26"/>
  <c r="S15" i="26"/>
  <c r="T15" i="26"/>
  <c r="V15" i="26"/>
  <c r="W15" i="26"/>
  <c r="AI15" i="26"/>
  <c r="AJ15" i="26"/>
  <c r="AL15" i="26"/>
  <c r="AM15" i="26"/>
  <c r="AY15" i="26"/>
  <c r="AZ15" i="26"/>
  <c r="BB15" i="26"/>
  <c r="BC15" i="26"/>
  <c r="C18" i="26"/>
  <c r="D18" i="26"/>
  <c r="F18" i="26"/>
  <c r="G18" i="26"/>
  <c r="S18" i="26"/>
  <c r="T18" i="26"/>
  <c r="V18" i="26"/>
  <c r="W18" i="26"/>
  <c r="AI18" i="26"/>
  <c r="AJ18" i="26"/>
  <c r="AL18" i="26"/>
  <c r="AM18" i="26"/>
  <c r="AY18" i="26"/>
  <c r="AZ18" i="26"/>
  <c r="BB18" i="26"/>
  <c r="BC18" i="26"/>
  <c r="C21" i="26"/>
  <c r="D21" i="26"/>
  <c r="F21" i="26"/>
  <c r="G21" i="26"/>
  <c r="S21" i="26"/>
  <c r="T21" i="26"/>
  <c r="V21" i="26"/>
  <c r="W21" i="26"/>
  <c r="AI21" i="26"/>
  <c r="AJ21" i="26"/>
  <c r="AL21" i="26"/>
  <c r="AM21" i="26"/>
  <c r="AY21" i="26"/>
  <c r="AZ21" i="26"/>
  <c r="BB21" i="26"/>
  <c r="BC21" i="26"/>
  <c r="C24" i="26"/>
  <c r="D24" i="26"/>
  <c r="F24" i="26"/>
  <c r="G24" i="26"/>
  <c r="S24" i="26"/>
  <c r="T24" i="26"/>
  <c r="V24" i="26"/>
  <c r="W24" i="26"/>
  <c r="AI24" i="26"/>
  <c r="AJ24" i="26"/>
  <c r="AL24" i="26"/>
  <c r="AM24" i="26"/>
  <c r="AY24" i="26"/>
  <c r="AZ24" i="26"/>
  <c r="BB24" i="26"/>
  <c r="BC24" i="26"/>
  <c r="C27" i="26"/>
  <c r="D27" i="26"/>
  <c r="F27" i="26"/>
  <c r="G27" i="26"/>
  <c r="S27" i="26"/>
  <c r="T27" i="26"/>
  <c r="V27" i="26"/>
  <c r="W27" i="26"/>
  <c r="AI27" i="26"/>
  <c r="AJ27" i="26"/>
  <c r="AL27" i="26"/>
  <c r="AM27" i="26"/>
  <c r="AY27" i="26"/>
  <c r="AZ27" i="26"/>
  <c r="BB27" i="26"/>
  <c r="BC27" i="26"/>
  <c r="C30" i="26"/>
  <c r="D30" i="26"/>
  <c r="F30" i="26"/>
  <c r="G30" i="26"/>
  <c r="S30" i="26"/>
  <c r="T30" i="26"/>
  <c r="V30" i="26"/>
  <c r="W30" i="26"/>
  <c r="AI30" i="26"/>
  <c r="AJ30" i="26"/>
  <c r="AL30" i="26"/>
  <c r="AM30" i="26"/>
  <c r="AY30" i="26"/>
  <c r="AZ30" i="26"/>
  <c r="BB30" i="26"/>
  <c r="BC30" i="26"/>
  <c r="C3" i="25" l="1"/>
  <c r="D3" i="25"/>
  <c r="F3" i="25"/>
  <c r="G3" i="25"/>
  <c r="S3" i="25"/>
  <c r="T3" i="25"/>
  <c r="V3" i="25"/>
  <c r="W3" i="25"/>
  <c r="AI3" i="25"/>
  <c r="AJ3" i="25"/>
  <c r="AL3" i="25"/>
  <c r="AM3" i="25"/>
  <c r="C6" i="25"/>
  <c r="D6" i="25"/>
  <c r="F6" i="25"/>
  <c r="G6" i="25"/>
  <c r="S6" i="25"/>
  <c r="T6" i="25"/>
  <c r="V6" i="25"/>
  <c r="W6" i="25"/>
  <c r="AI6" i="25"/>
  <c r="AJ6" i="25"/>
  <c r="AL6" i="25"/>
  <c r="AM6" i="25"/>
  <c r="C9" i="25"/>
  <c r="D9" i="25"/>
  <c r="F9" i="25"/>
  <c r="G9" i="25"/>
  <c r="S9" i="25"/>
  <c r="T9" i="25"/>
  <c r="V9" i="25"/>
  <c r="W9" i="25"/>
  <c r="AI9" i="25"/>
  <c r="AJ9" i="25"/>
  <c r="AL9" i="25"/>
  <c r="AM9" i="25"/>
  <c r="C12" i="25"/>
  <c r="D12" i="25"/>
  <c r="F12" i="25"/>
  <c r="G12" i="25"/>
  <c r="S12" i="25"/>
  <c r="T12" i="25"/>
  <c r="V12" i="25"/>
  <c r="W12" i="25"/>
  <c r="AI12" i="25"/>
  <c r="AJ12" i="25"/>
  <c r="AL12" i="25"/>
  <c r="AM12" i="25"/>
  <c r="C15" i="25"/>
  <c r="D15" i="25"/>
  <c r="F15" i="25"/>
  <c r="G15" i="25"/>
  <c r="S15" i="25"/>
  <c r="T15" i="25"/>
  <c r="V15" i="25"/>
  <c r="W15" i="25"/>
  <c r="AI15" i="25"/>
  <c r="AJ15" i="25"/>
  <c r="AL15" i="25"/>
  <c r="AM15" i="25"/>
  <c r="C18" i="25"/>
  <c r="D18" i="25"/>
  <c r="F18" i="25"/>
  <c r="G18" i="25"/>
  <c r="S18" i="25"/>
  <c r="T18" i="25"/>
  <c r="V18" i="25"/>
  <c r="W18" i="25"/>
  <c r="AI18" i="25"/>
  <c r="AJ18" i="25"/>
  <c r="AL18" i="25"/>
  <c r="AM18" i="25"/>
  <c r="C21" i="25"/>
  <c r="D21" i="25"/>
  <c r="F21" i="25"/>
  <c r="G21" i="25"/>
  <c r="S21" i="25"/>
  <c r="T21" i="25"/>
  <c r="V21" i="25"/>
  <c r="W21" i="25"/>
  <c r="AI21" i="25"/>
  <c r="AJ21" i="25"/>
  <c r="AL21" i="25"/>
  <c r="AM21" i="25"/>
  <c r="C24" i="25"/>
  <c r="D24" i="25"/>
  <c r="F24" i="25"/>
  <c r="G24" i="25"/>
  <c r="S24" i="25"/>
  <c r="T24" i="25"/>
  <c r="V24" i="25"/>
  <c r="W24" i="25"/>
  <c r="AI24" i="25"/>
  <c r="AJ24" i="25"/>
  <c r="AL24" i="25"/>
  <c r="AM24" i="25"/>
  <c r="C27" i="25"/>
  <c r="D27" i="25"/>
  <c r="F27" i="25"/>
  <c r="G27" i="25"/>
  <c r="S27" i="25"/>
  <c r="T27" i="25"/>
  <c r="V27" i="25"/>
  <c r="W27" i="25"/>
  <c r="AI27" i="25"/>
  <c r="AJ27" i="25"/>
  <c r="AL27" i="25"/>
  <c r="AM27" i="25"/>
  <c r="C30" i="25"/>
  <c r="D30" i="25"/>
  <c r="F30" i="25"/>
  <c r="G30" i="25"/>
  <c r="S30" i="25"/>
  <c r="T30" i="25"/>
  <c r="V30" i="25"/>
  <c r="W30" i="25"/>
  <c r="AI30" i="25"/>
  <c r="AJ30" i="25"/>
  <c r="AL30" i="25"/>
  <c r="AM30" i="25"/>
  <c r="BC30" i="1" l="1"/>
  <c r="BB30" i="1"/>
  <c r="AZ30" i="1"/>
  <c r="AY30" i="1"/>
  <c r="AM30" i="1"/>
  <c r="AL30" i="1"/>
  <c r="AJ30" i="1"/>
  <c r="AI30" i="1"/>
  <c r="W30" i="1"/>
  <c r="V30" i="1"/>
  <c r="T30" i="1"/>
  <c r="S30" i="1"/>
  <c r="G30" i="1"/>
  <c r="F30" i="1"/>
  <c r="D30" i="1"/>
  <c r="C30" i="1"/>
  <c r="BC27" i="1" l="1"/>
  <c r="BB27" i="1"/>
  <c r="AZ27" i="1"/>
  <c r="AY27" i="1"/>
  <c r="AM27" i="1"/>
  <c r="AL27" i="1"/>
  <c r="AJ27" i="1"/>
  <c r="AI27" i="1"/>
  <c r="W27" i="1"/>
  <c r="V27" i="1"/>
  <c r="T27" i="1"/>
  <c r="S27" i="1"/>
  <c r="G27" i="1"/>
  <c r="F27" i="1"/>
  <c r="D27" i="1"/>
  <c r="C27" i="1"/>
  <c r="BC24" i="1"/>
  <c r="BB24" i="1"/>
  <c r="AZ24" i="1"/>
  <c r="AY24" i="1"/>
  <c r="AM24" i="1"/>
  <c r="AL24" i="1"/>
  <c r="AJ24" i="1"/>
  <c r="AI24" i="1"/>
  <c r="W24" i="1"/>
  <c r="V24" i="1"/>
  <c r="T24" i="1"/>
  <c r="S24" i="1"/>
  <c r="G24" i="1"/>
  <c r="F24" i="1"/>
  <c r="D24" i="1"/>
  <c r="C24" i="1"/>
  <c r="BC21" i="1" l="1"/>
  <c r="BB21" i="1"/>
  <c r="AZ21" i="1"/>
  <c r="AY21" i="1"/>
  <c r="AM21" i="1"/>
  <c r="AL21" i="1"/>
  <c r="AJ21" i="1"/>
  <c r="AI21" i="1"/>
  <c r="W21" i="1"/>
  <c r="V21" i="1"/>
  <c r="T21" i="1"/>
  <c r="S21" i="1"/>
  <c r="G21" i="1"/>
  <c r="F21" i="1"/>
  <c r="D21" i="1"/>
  <c r="C21" i="1"/>
  <c r="BC18" i="1"/>
  <c r="BB18" i="1"/>
  <c r="AZ18" i="1"/>
  <c r="AY18" i="1"/>
  <c r="AM18" i="1"/>
  <c r="AL18" i="1"/>
  <c r="AJ18" i="1"/>
  <c r="AI18" i="1"/>
  <c r="W18" i="1"/>
  <c r="V18" i="1"/>
  <c r="T18" i="1"/>
  <c r="S18" i="1"/>
  <c r="G18" i="1"/>
  <c r="F18" i="1"/>
  <c r="D18" i="1"/>
  <c r="C18" i="1"/>
  <c r="BC15" i="1"/>
  <c r="BB15" i="1"/>
  <c r="AZ15" i="1"/>
  <c r="AY15" i="1"/>
  <c r="AM15" i="1"/>
  <c r="AL15" i="1"/>
  <c r="AJ15" i="1"/>
  <c r="AI15" i="1"/>
  <c r="W15" i="1"/>
  <c r="V15" i="1"/>
  <c r="T15" i="1"/>
  <c r="S15" i="1"/>
  <c r="G15" i="1"/>
  <c r="F15" i="1"/>
  <c r="D15" i="1"/>
  <c r="C15" i="1"/>
  <c r="BC12" i="1" l="1"/>
  <c r="BB12" i="1"/>
  <c r="AZ12" i="1"/>
  <c r="AY12" i="1"/>
  <c r="AM12" i="1"/>
  <c r="AL12" i="1"/>
  <c r="AJ12" i="1"/>
  <c r="AI12" i="1"/>
  <c r="W12" i="1"/>
  <c r="V12" i="1"/>
  <c r="T12" i="1"/>
  <c r="S12" i="1"/>
  <c r="G12" i="1"/>
  <c r="F12" i="1"/>
  <c r="D12" i="1"/>
  <c r="C12" i="1"/>
  <c r="BC9" i="1" l="1"/>
  <c r="BB9" i="1"/>
  <c r="AZ9" i="1"/>
  <c r="AY9" i="1"/>
  <c r="AM9" i="1"/>
  <c r="AL9" i="1"/>
  <c r="AJ9" i="1"/>
  <c r="AI9" i="1"/>
  <c r="W9" i="1"/>
  <c r="V9" i="1"/>
  <c r="T9" i="1"/>
  <c r="S9" i="1"/>
  <c r="G9" i="1"/>
  <c r="F9" i="1"/>
  <c r="D9" i="1"/>
  <c r="C9" i="1"/>
  <c r="BC6" i="1"/>
  <c r="BB6" i="1"/>
  <c r="AZ6" i="1"/>
  <c r="AY6" i="1"/>
  <c r="AM6" i="1"/>
  <c r="AL6" i="1"/>
  <c r="AJ6" i="1"/>
  <c r="AI6" i="1"/>
  <c r="W6" i="1"/>
  <c r="V6" i="1"/>
  <c r="T6" i="1"/>
  <c r="S6" i="1"/>
  <c r="G6" i="1"/>
  <c r="F6" i="1"/>
  <c r="D6" i="1"/>
  <c r="C6" i="1"/>
  <c r="BC3" i="1"/>
  <c r="BB3" i="1"/>
  <c r="AZ3" i="1"/>
  <c r="AY3" i="1"/>
  <c r="AM3" i="1"/>
  <c r="AL3" i="1"/>
  <c r="AJ3" i="1"/>
  <c r="AI3" i="1"/>
  <c r="W3" i="1"/>
  <c r="V3" i="1"/>
  <c r="T3" i="1"/>
  <c r="S3" i="1"/>
  <c r="G3" i="1"/>
  <c r="F3" i="1"/>
  <c r="D3" i="1"/>
  <c r="C3" i="1"/>
</calcChain>
</file>

<file path=xl/sharedStrings.xml><?xml version="1.0" encoding="utf-8"?>
<sst xmlns="http://schemas.openxmlformats.org/spreadsheetml/2006/main" count="2454" uniqueCount="52">
  <si>
    <t>anesthesia:</t>
  </si>
  <si>
    <t xml:space="preserve">   irradiated:</t>
  </si>
  <si>
    <t>Date</t>
  </si>
  <si>
    <t>Right Ear Thickness [µm]</t>
  </si>
  <si>
    <t>Right Mean [µm]</t>
  </si>
  <si>
    <t>SEM [µm]</t>
  </si>
  <si>
    <t>Left Ear Thickness [µm]</t>
  </si>
  <si>
    <t>Left Mean [µm]</t>
  </si>
  <si>
    <t>Erythema</t>
  </si>
  <si>
    <t>General condition</t>
  </si>
  <si>
    <t>Remarks</t>
  </si>
  <si>
    <t>no</t>
  </si>
  <si>
    <t>normal</t>
  </si>
  <si>
    <t># lines:</t>
  </si>
  <si>
    <t>cage:</t>
  </si>
  <si>
    <t>Desquamation inside (crust size)</t>
  </si>
  <si>
    <t>Ear mor-phology changes</t>
  </si>
  <si>
    <t>Hair loss</t>
  </si>
  <si>
    <t>Pain during meas.</t>
  </si>
  <si>
    <t>Other ear conditions</t>
  </si>
  <si>
    <t>Desquamation outside (crust size)</t>
  </si>
  <si>
    <t xml:space="preserve"> </t>
  </si>
  <si>
    <t>Mouse: 19</t>
  </si>
  <si>
    <t>Mouse: 20</t>
  </si>
  <si>
    <t>Mouse: 21</t>
  </si>
  <si>
    <t>Mouse: 22</t>
  </si>
  <si>
    <t>dry</t>
  </si>
  <si>
    <t>severe</t>
  </si>
  <si>
    <t>mild</t>
  </si>
  <si>
    <t>bend</t>
  </si>
  <si>
    <t>definite</t>
  </si>
  <si>
    <t>Mouse: 3</t>
  </si>
  <si>
    <t>Mouse: 2</t>
  </si>
  <si>
    <t>Mouse: 1</t>
  </si>
  <si>
    <t>Mouse: 24</t>
  </si>
  <si>
    <t>Mouse: 18</t>
  </si>
  <si>
    <t>Mouse: 17</t>
  </si>
  <si>
    <t>Mouse: 16</t>
  </si>
  <si>
    <t>Mouse: 23</t>
  </si>
  <si>
    <t>Mouse: 15</t>
  </si>
  <si>
    <t>Mouse: 14</t>
  </si>
  <si>
    <t>Mouse: 13</t>
  </si>
  <si>
    <t>Mouse: 12</t>
  </si>
  <si>
    <t>Mouse: 11</t>
  </si>
  <si>
    <t>Mouse: 10</t>
  </si>
  <si>
    <t>Mouse: 6</t>
  </si>
  <si>
    <t>Mouse: 5</t>
  </si>
  <si>
    <t>Mouse: 4</t>
  </si>
  <si>
    <t>crust</t>
  </si>
  <si>
    <t>Mouse: 9</t>
  </si>
  <si>
    <t>Mouse: 8</t>
  </si>
  <si>
    <t>Mouse: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</si>
</sst>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" xfId="0" applyBorder="1" applyAlignment="1">
      <alignment vertical="center"/>
    </xf>
    <xf numFmtId="0" fontId="1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0" xfId="0" applyBorder="1"/>
    <xf numFmtId="0" fontId="0" fillId="0" borderId="9" xfId="0" applyBorder="1" applyAlignment="1">
      <alignment horizontal="center" wrapText="1"/>
    </xf>
    <xf numFmtId="0" fontId="0" fillId="0" borderId="12" xfId="0" applyBorder="1"/>
    <xf numFmtId="0" fontId="1" fillId="0" borderId="1" xfId="0" applyFont="1" applyFill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wrapText="1"/>
    </xf>
    <xf numFmtId="0" fontId="0" fillId="0" borderId="8" xfId="0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8" xfId="0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 wrapText="1"/>
    </xf>
    <xf numFmtId="14" fontId="0" fillId="0" borderId="12" xfId="0" applyNumberFormat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22" fontId="0" fillId="0" borderId="6" xfId="0" applyNumberFormat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164" fontId="0" fillId="0" borderId="11" xfId="0" applyNumberFormat="1" applyFill="1" applyBorder="1" applyAlignment="1">
      <alignment horizontal="center" vertical="center" wrapText="1"/>
    </xf>
    <xf numFmtId="164" fontId="0" fillId="0" borderId="12" xfId="0" applyNumberFormat="1" applyFill="1" applyBorder="1" applyAlignment="1">
      <alignment horizontal="center" vertical="center" wrapText="1"/>
    </xf>
    <xf numFmtId="164" fontId="0" fillId="0" borderId="9" xfId="0" applyNumberForma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4" fontId="0" fillId="0" borderId="11" xfId="0" applyNumberFormat="1" applyFill="1" applyBorder="1" applyAlignment="1">
      <alignment horizontal="center" vertical="center" wrapText="1"/>
    </xf>
    <xf numFmtId="14" fontId="0" fillId="0" borderId="12" xfId="0" applyNumberFormat="1" applyFill="1" applyBorder="1" applyAlignment="1">
      <alignment horizontal="center" vertical="center" wrapText="1"/>
    </xf>
    <xf numFmtId="14" fontId="0" fillId="0" borderId="9" xfId="0" applyNumberForma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22" fontId="0" fillId="0" borderId="6" xfId="0" applyNumberForma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21"/>
  <sheetViews>
    <sheetView tabSelected="1" workbookViewId="0">
      <selection activeCell="E16" sqref="E16"/>
    </sheetView>
  </sheetViews>
  <sheetFormatPr baseColWidth="10" defaultRowHeight="15" x14ac:dyDescent="0.25"/>
  <cols>
    <col min="1" max="1" width="12" style="11" customWidth="1"/>
    <col min="2" max="2" width="8.7109375" style="11" bestFit="1" customWidth="1"/>
    <col min="3" max="3" width="9.42578125" style="11" customWidth="1"/>
    <col min="4" max="4" width="7.42578125" style="11" customWidth="1"/>
    <col min="5" max="5" width="8.7109375" style="11" customWidth="1"/>
    <col min="6" max="6" width="9.42578125" style="11" customWidth="1"/>
    <col min="7" max="8" width="7.42578125" style="11" customWidth="1"/>
    <col min="9" max="9" width="9.42578125" style="11" customWidth="1"/>
    <col min="10" max="11" width="9.7109375" style="11" customWidth="1"/>
    <col min="12" max="12" width="8.7109375" style="11" customWidth="1"/>
    <col min="13" max="14" width="8" style="9" customWidth="1"/>
    <col min="15" max="16" width="10.7109375" style="9" customWidth="1"/>
    <col min="17" max="17" width="16.7109375" customWidth="1"/>
    <col min="18" max="18" width="8.7109375" customWidth="1"/>
    <col min="19" max="19" width="7.85546875" customWidth="1"/>
    <col min="20" max="20" width="9.42578125" customWidth="1"/>
    <col min="21" max="21" width="8.7109375" customWidth="1"/>
    <col min="22" max="22" width="7.42578125" customWidth="1"/>
    <col min="23" max="23" width="9.42578125" customWidth="1"/>
    <col min="24" max="25" width="7.42578125" customWidth="1"/>
    <col min="26" max="26" width="9.42578125" customWidth="1"/>
    <col min="27" max="28" width="9.7109375" customWidth="1"/>
    <col min="29" max="29" width="8.7109375" customWidth="1"/>
    <col min="30" max="31" width="8" customWidth="1"/>
    <col min="32" max="33" width="10.7109375" customWidth="1"/>
    <col min="34" max="34" width="8.7109375" customWidth="1"/>
    <col min="35" max="35" width="12" customWidth="1"/>
    <col min="36" max="36" width="7.85546875" customWidth="1"/>
    <col min="37" max="37" width="8.7109375" customWidth="1"/>
    <col min="38" max="39" width="7.42578125" customWidth="1"/>
    <col min="40" max="40" width="9.42578125" customWidth="1"/>
    <col min="41" max="42" width="7.42578125" customWidth="1"/>
    <col min="43" max="43" width="9.42578125" customWidth="1"/>
    <col min="44" max="45" width="9.7109375" customWidth="1"/>
    <col min="46" max="46" width="8.7109375" customWidth="1"/>
    <col min="47" max="48" width="8" customWidth="1"/>
    <col min="49" max="49" width="10.7109375" customWidth="1"/>
    <col min="50" max="50" width="8.7109375" customWidth="1"/>
    <col min="51" max="51" width="16.7109375" customWidth="1"/>
    <col min="52" max="52" width="12" customWidth="1"/>
    <col min="53" max="53" width="8.7109375" customWidth="1"/>
    <col min="54" max="54" width="9.42578125" customWidth="1"/>
    <col min="55" max="56" width="7.42578125" customWidth="1"/>
    <col min="57" max="57" width="9.42578125" customWidth="1"/>
    <col min="58" max="59" width="7.42578125" customWidth="1"/>
    <col min="60" max="60" width="9.42578125" customWidth="1"/>
    <col min="61" max="62" width="9.7109375" customWidth="1"/>
    <col min="63" max="63" width="8.7109375" customWidth="1"/>
    <col min="64" max="65" width="8" customWidth="1"/>
    <col min="66" max="67" width="10.7109375" customWidth="1"/>
    <col min="68" max="68" width="16.7109375" customWidth="1"/>
  </cols>
  <sheetData>
    <row r="1" spans="1:64" ht="45" customHeight="1" x14ac:dyDescent="0.25">
      <c r="A1" s="21" t="s">
        <v>22</v>
      </c>
      <c r="B1" s="1" t="s">
        <v>14</v>
      </c>
      <c r="C1" s="13">
        <v>4</v>
      </c>
      <c r="D1" s="14" t="s">
        <v>13</v>
      </c>
      <c r="E1" s="22">
        <v>4</v>
      </c>
      <c r="F1" s="3"/>
      <c r="G1" s="82" t="s">
        <v>0</v>
      </c>
      <c r="H1" s="83"/>
      <c r="I1" s="83"/>
      <c r="J1" s="84"/>
      <c r="K1" s="2" t="s">
        <v>1</v>
      </c>
      <c r="L1" s="2"/>
      <c r="M1" s="85">
        <v>42187.487500000003</v>
      </c>
      <c r="N1" s="85"/>
      <c r="O1" s="85"/>
      <c r="P1" s="23"/>
      <c r="Q1" s="21" t="s">
        <v>23</v>
      </c>
      <c r="R1" s="1" t="s">
        <v>14</v>
      </c>
      <c r="S1" s="13">
        <v>5</v>
      </c>
      <c r="T1" s="14" t="s">
        <v>13</v>
      </c>
      <c r="U1" s="22">
        <v>0</v>
      </c>
      <c r="V1" s="3"/>
      <c r="W1" s="82" t="s">
        <v>0</v>
      </c>
      <c r="X1" s="83"/>
      <c r="Y1" s="83"/>
      <c r="Z1" s="84"/>
      <c r="AA1" s="2" t="s">
        <v>1</v>
      </c>
      <c r="AB1" s="2"/>
      <c r="AC1" s="85">
        <v>42187.537499999999</v>
      </c>
      <c r="AD1" s="85"/>
      <c r="AE1" s="85"/>
      <c r="AF1" s="23"/>
      <c r="AG1" s="24" t="s">
        <v>24</v>
      </c>
      <c r="AH1" s="1" t="s">
        <v>14</v>
      </c>
      <c r="AI1" s="13">
        <v>5</v>
      </c>
      <c r="AJ1" s="14" t="s">
        <v>13</v>
      </c>
      <c r="AK1" s="22">
        <v>1</v>
      </c>
      <c r="AL1" s="3"/>
      <c r="AM1" s="82" t="s">
        <v>0</v>
      </c>
      <c r="AN1" s="83"/>
      <c r="AO1" s="83"/>
      <c r="AP1" s="84"/>
      <c r="AQ1" s="2" t="s">
        <v>1</v>
      </c>
      <c r="AR1" s="2"/>
      <c r="AS1" s="85">
        <v>42187.576388888891</v>
      </c>
      <c r="AT1" s="85"/>
      <c r="AU1" s="85"/>
      <c r="AV1" s="23"/>
      <c r="AW1" s="24" t="s">
        <v>25</v>
      </c>
      <c r="AX1" s="1" t="s">
        <v>14</v>
      </c>
      <c r="AY1" s="13">
        <v>5</v>
      </c>
      <c r="AZ1" s="14" t="s">
        <v>13</v>
      </c>
      <c r="BA1" s="22">
        <v>2</v>
      </c>
      <c r="BB1" s="3"/>
      <c r="BC1" s="82" t="s">
        <v>0</v>
      </c>
      <c r="BD1" s="83"/>
      <c r="BE1" s="83"/>
      <c r="BF1" s="84"/>
      <c r="BG1" s="2" t="s">
        <v>1</v>
      </c>
      <c r="BH1" s="2"/>
      <c r="BI1" s="85">
        <v>42187.623611111114</v>
      </c>
      <c r="BJ1" s="85"/>
      <c r="BK1" s="85"/>
      <c r="BL1" s="23"/>
    </row>
    <row r="2" spans="1:64" ht="47.25" customHeight="1" x14ac:dyDescent="0.25">
      <c r="A2" s="4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5" t="s">
        <v>7</v>
      </c>
      <c r="G2" s="5" t="s">
        <v>5</v>
      </c>
      <c r="H2" s="7" t="s">
        <v>8</v>
      </c>
      <c r="I2" s="25" t="s">
        <v>15</v>
      </c>
      <c r="J2" s="25" t="s">
        <v>20</v>
      </c>
      <c r="K2" s="7" t="s">
        <v>16</v>
      </c>
      <c r="L2" s="5" t="s">
        <v>17</v>
      </c>
      <c r="M2" s="5" t="s">
        <v>18</v>
      </c>
      <c r="N2" s="5" t="s">
        <v>19</v>
      </c>
      <c r="O2" s="26" t="s">
        <v>9</v>
      </c>
      <c r="P2" s="27" t="s">
        <v>10</v>
      </c>
      <c r="Q2" s="4" t="s">
        <v>2</v>
      </c>
      <c r="R2" s="6" t="s">
        <v>3</v>
      </c>
      <c r="S2" s="6" t="s">
        <v>4</v>
      </c>
      <c r="T2" s="6" t="s">
        <v>5</v>
      </c>
      <c r="U2" s="6" t="s">
        <v>6</v>
      </c>
      <c r="V2" s="5" t="s">
        <v>7</v>
      </c>
      <c r="W2" s="5" t="s">
        <v>5</v>
      </c>
      <c r="X2" s="7" t="s">
        <v>8</v>
      </c>
      <c r="Y2" s="25" t="s">
        <v>15</v>
      </c>
      <c r="Z2" s="25" t="s">
        <v>20</v>
      </c>
      <c r="AA2" s="7" t="s">
        <v>16</v>
      </c>
      <c r="AB2" s="5" t="s">
        <v>17</v>
      </c>
      <c r="AC2" s="5" t="s">
        <v>18</v>
      </c>
      <c r="AD2" s="5" t="s">
        <v>19</v>
      </c>
      <c r="AE2" s="26" t="s">
        <v>9</v>
      </c>
      <c r="AF2" s="27" t="s">
        <v>10</v>
      </c>
      <c r="AG2" s="4" t="s">
        <v>2</v>
      </c>
      <c r="AH2" s="6" t="s">
        <v>3</v>
      </c>
      <c r="AI2" s="6" t="s">
        <v>4</v>
      </c>
      <c r="AJ2" s="6" t="s">
        <v>5</v>
      </c>
      <c r="AK2" s="6" t="s">
        <v>6</v>
      </c>
      <c r="AL2" s="5" t="s">
        <v>7</v>
      </c>
      <c r="AM2" s="5" t="s">
        <v>5</v>
      </c>
      <c r="AN2" s="7" t="s">
        <v>8</v>
      </c>
      <c r="AO2" s="25" t="s">
        <v>15</v>
      </c>
      <c r="AP2" s="25" t="s">
        <v>20</v>
      </c>
      <c r="AQ2" s="7" t="s">
        <v>16</v>
      </c>
      <c r="AR2" s="5" t="s">
        <v>17</v>
      </c>
      <c r="AS2" s="5" t="s">
        <v>18</v>
      </c>
      <c r="AT2" s="5" t="s">
        <v>19</v>
      </c>
      <c r="AU2" s="26" t="s">
        <v>9</v>
      </c>
      <c r="AV2" s="27" t="s">
        <v>10</v>
      </c>
      <c r="AW2" s="4" t="s">
        <v>2</v>
      </c>
      <c r="AX2" s="6" t="s">
        <v>3</v>
      </c>
      <c r="AY2" s="6" t="s">
        <v>4</v>
      </c>
      <c r="AZ2" s="6" t="s">
        <v>5</v>
      </c>
      <c r="BA2" s="6" t="s">
        <v>6</v>
      </c>
      <c r="BB2" s="5" t="s">
        <v>7</v>
      </c>
      <c r="BC2" s="5" t="s">
        <v>5</v>
      </c>
      <c r="BD2" s="7" t="s">
        <v>8</v>
      </c>
      <c r="BE2" s="25" t="s">
        <v>15</v>
      </c>
      <c r="BF2" s="25" t="s">
        <v>20</v>
      </c>
      <c r="BG2" s="7" t="s">
        <v>16</v>
      </c>
      <c r="BH2" s="5" t="s">
        <v>17</v>
      </c>
      <c r="BI2" s="5" t="s">
        <v>18</v>
      </c>
      <c r="BJ2" s="5" t="s">
        <v>19</v>
      </c>
      <c r="BK2" s="26" t="s">
        <v>9</v>
      </c>
      <c r="BL2" s="27" t="s">
        <v>10</v>
      </c>
    </row>
    <row r="3" spans="1:64" s="17" customFormat="1" ht="20.100000000000001" customHeight="1" x14ac:dyDescent="0.25">
      <c r="A3" s="79">
        <v>42184.770833333336</v>
      </c>
      <c r="B3" s="15">
        <v>215</v>
      </c>
      <c r="C3" s="70">
        <f>AVERAGE(B3:B5)</f>
        <v>213.33333333333334</v>
      </c>
      <c r="D3" s="70">
        <f>STDEV(B3:B5)/COUNT(B3:B5)^0.5</f>
        <v>1.666666666666667</v>
      </c>
      <c r="E3" s="15">
        <v>215</v>
      </c>
      <c r="F3" s="70">
        <f>AVERAGE(E3:E5)</f>
        <v>213.33333333333334</v>
      </c>
      <c r="G3" s="70">
        <f>STDEV(E3:E5)/COUNT(E3:E5)^0.5</f>
        <v>1.666666666666667</v>
      </c>
      <c r="H3" s="73" t="s">
        <v>11</v>
      </c>
      <c r="I3" s="76" t="s">
        <v>11</v>
      </c>
      <c r="J3" s="76" t="s">
        <v>11</v>
      </c>
      <c r="K3" s="76" t="s">
        <v>11</v>
      </c>
      <c r="L3" s="76" t="s">
        <v>11</v>
      </c>
      <c r="M3" s="64" t="s">
        <v>11</v>
      </c>
      <c r="N3" s="64" t="s">
        <v>11</v>
      </c>
      <c r="O3" s="64" t="s">
        <v>12</v>
      </c>
      <c r="P3" s="67"/>
      <c r="Q3" s="79">
        <v>42184.770833333336</v>
      </c>
      <c r="R3" s="15">
        <v>215</v>
      </c>
      <c r="S3" s="70">
        <f>AVERAGE(R3:R5)</f>
        <v>215</v>
      </c>
      <c r="T3" s="70">
        <f>STDEV(R3:R5)/COUNT(R3:R5)^0.5</f>
        <v>0</v>
      </c>
      <c r="U3" s="15">
        <v>215</v>
      </c>
      <c r="V3" s="70">
        <f>AVERAGE(U3:U5)</f>
        <v>211.66666666666666</v>
      </c>
      <c r="W3" s="70">
        <f>STDEV(U3:U5)/COUNT(U3:U5)^0.5</f>
        <v>1.666666666666667</v>
      </c>
      <c r="X3" s="73" t="s">
        <v>11</v>
      </c>
      <c r="Y3" s="76" t="s">
        <v>11</v>
      </c>
      <c r="Z3" s="76" t="s">
        <v>11</v>
      </c>
      <c r="AA3" s="76" t="s">
        <v>11</v>
      </c>
      <c r="AB3" s="76" t="s">
        <v>11</v>
      </c>
      <c r="AC3" s="64" t="s">
        <v>11</v>
      </c>
      <c r="AD3" s="64" t="s">
        <v>11</v>
      </c>
      <c r="AE3" s="64" t="s">
        <v>12</v>
      </c>
      <c r="AF3" s="67"/>
      <c r="AG3" s="79">
        <v>42184.770833333336</v>
      </c>
      <c r="AH3" s="15">
        <v>205</v>
      </c>
      <c r="AI3" s="70">
        <f>AVERAGE(AH3:AH5)</f>
        <v>201.66666666666666</v>
      </c>
      <c r="AJ3" s="70">
        <f>STDEV(AH3:AH5)/COUNT(AH3:AH5)^0.5</f>
        <v>1.666666666666667</v>
      </c>
      <c r="AK3" s="15">
        <v>215</v>
      </c>
      <c r="AL3" s="70">
        <f>AVERAGE(AK3:AK5)</f>
        <v>210</v>
      </c>
      <c r="AM3" s="70">
        <f>STDEV(AK3:AK5)/COUNT(AK3:AK5)^0.5</f>
        <v>2.8867513459481291</v>
      </c>
      <c r="AN3" s="73" t="s">
        <v>11</v>
      </c>
      <c r="AO3" s="76" t="s">
        <v>11</v>
      </c>
      <c r="AP3" s="76" t="s">
        <v>11</v>
      </c>
      <c r="AQ3" s="76" t="s">
        <v>11</v>
      </c>
      <c r="AR3" s="76" t="s">
        <v>11</v>
      </c>
      <c r="AS3" s="64" t="s">
        <v>11</v>
      </c>
      <c r="AT3" s="64" t="s">
        <v>11</v>
      </c>
      <c r="AU3" s="64" t="s">
        <v>12</v>
      </c>
      <c r="AV3" s="67"/>
      <c r="AW3" s="79">
        <v>42184.770833333336</v>
      </c>
      <c r="AX3" s="15">
        <v>200</v>
      </c>
      <c r="AY3" s="70">
        <f>AVERAGE(AX3:AX5)</f>
        <v>196.66666666666666</v>
      </c>
      <c r="AZ3" s="70">
        <f>STDEV(AX3:AX5)/COUNT(AX3:AX5)^0.5</f>
        <v>1.666666666666667</v>
      </c>
      <c r="BA3" s="15">
        <v>210</v>
      </c>
      <c r="BB3" s="70">
        <f>AVERAGE(BA3:BA5)</f>
        <v>203.33333333333334</v>
      </c>
      <c r="BC3" s="70">
        <f>STDEV(BA3:BA5)/COUNT(BA3:BA5)^0.5</f>
        <v>3.3333333333333335</v>
      </c>
      <c r="BD3" s="73" t="s">
        <v>11</v>
      </c>
      <c r="BE3" s="76" t="s">
        <v>11</v>
      </c>
      <c r="BF3" s="76" t="s">
        <v>11</v>
      </c>
      <c r="BG3" s="76" t="s">
        <v>11</v>
      </c>
      <c r="BH3" s="76" t="s">
        <v>11</v>
      </c>
      <c r="BI3" s="64" t="s">
        <v>11</v>
      </c>
      <c r="BJ3" s="64" t="s">
        <v>11</v>
      </c>
      <c r="BK3" s="64" t="s">
        <v>12</v>
      </c>
      <c r="BL3" s="67"/>
    </row>
    <row r="4" spans="1:64" s="9" customFormat="1" ht="20.100000000000001" customHeight="1" x14ac:dyDescent="0.25">
      <c r="A4" s="80"/>
      <c r="B4" s="15">
        <v>215</v>
      </c>
      <c r="C4" s="71"/>
      <c r="D4" s="71"/>
      <c r="E4" s="8">
        <v>210</v>
      </c>
      <c r="F4" s="71"/>
      <c r="G4" s="71"/>
      <c r="H4" s="74"/>
      <c r="I4" s="77"/>
      <c r="J4" s="77"/>
      <c r="K4" s="77"/>
      <c r="L4" s="77"/>
      <c r="M4" s="65"/>
      <c r="N4" s="65"/>
      <c r="O4" s="65"/>
      <c r="P4" s="68"/>
      <c r="Q4" s="80"/>
      <c r="R4" s="15">
        <v>215</v>
      </c>
      <c r="S4" s="71"/>
      <c r="T4" s="71"/>
      <c r="U4" s="8">
        <v>210</v>
      </c>
      <c r="V4" s="71"/>
      <c r="W4" s="71"/>
      <c r="X4" s="74"/>
      <c r="Y4" s="77"/>
      <c r="Z4" s="77"/>
      <c r="AA4" s="77"/>
      <c r="AB4" s="77"/>
      <c r="AC4" s="65"/>
      <c r="AD4" s="65"/>
      <c r="AE4" s="65"/>
      <c r="AF4" s="68"/>
      <c r="AG4" s="80"/>
      <c r="AH4" s="15">
        <v>200</v>
      </c>
      <c r="AI4" s="71"/>
      <c r="AJ4" s="71"/>
      <c r="AK4" s="8">
        <v>210</v>
      </c>
      <c r="AL4" s="71"/>
      <c r="AM4" s="71"/>
      <c r="AN4" s="74"/>
      <c r="AO4" s="77"/>
      <c r="AP4" s="77"/>
      <c r="AQ4" s="77"/>
      <c r="AR4" s="77"/>
      <c r="AS4" s="65"/>
      <c r="AT4" s="65"/>
      <c r="AU4" s="65"/>
      <c r="AV4" s="68"/>
      <c r="AW4" s="80"/>
      <c r="AX4" s="15">
        <v>195</v>
      </c>
      <c r="AY4" s="71"/>
      <c r="AZ4" s="71"/>
      <c r="BA4" s="8">
        <v>200</v>
      </c>
      <c r="BB4" s="71"/>
      <c r="BC4" s="71"/>
      <c r="BD4" s="74"/>
      <c r="BE4" s="77"/>
      <c r="BF4" s="77"/>
      <c r="BG4" s="77"/>
      <c r="BH4" s="77"/>
      <c r="BI4" s="65"/>
      <c r="BJ4" s="65"/>
      <c r="BK4" s="65"/>
      <c r="BL4" s="68"/>
    </row>
    <row r="5" spans="1:64" s="9" customFormat="1" ht="20.100000000000001" customHeight="1" x14ac:dyDescent="0.25">
      <c r="A5" s="81"/>
      <c r="B5" s="16">
        <v>210</v>
      </c>
      <c r="C5" s="72"/>
      <c r="D5" s="72"/>
      <c r="E5" s="10">
        <v>215</v>
      </c>
      <c r="F5" s="72"/>
      <c r="G5" s="72"/>
      <c r="H5" s="75"/>
      <c r="I5" s="78"/>
      <c r="J5" s="78"/>
      <c r="K5" s="78"/>
      <c r="L5" s="78"/>
      <c r="M5" s="66"/>
      <c r="N5" s="66"/>
      <c r="O5" s="66"/>
      <c r="P5" s="69"/>
      <c r="Q5" s="81"/>
      <c r="R5" s="16">
        <v>215</v>
      </c>
      <c r="S5" s="72"/>
      <c r="T5" s="72"/>
      <c r="U5" s="10">
        <v>210</v>
      </c>
      <c r="V5" s="72"/>
      <c r="W5" s="72"/>
      <c r="X5" s="75"/>
      <c r="Y5" s="78"/>
      <c r="Z5" s="78"/>
      <c r="AA5" s="78"/>
      <c r="AB5" s="78"/>
      <c r="AC5" s="66"/>
      <c r="AD5" s="66"/>
      <c r="AE5" s="66"/>
      <c r="AF5" s="69"/>
      <c r="AG5" s="81"/>
      <c r="AH5" s="16">
        <v>200</v>
      </c>
      <c r="AI5" s="72"/>
      <c r="AJ5" s="72"/>
      <c r="AK5" s="10">
        <v>205</v>
      </c>
      <c r="AL5" s="72"/>
      <c r="AM5" s="72"/>
      <c r="AN5" s="75"/>
      <c r="AO5" s="78"/>
      <c r="AP5" s="78"/>
      <c r="AQ5" s="78"/>
      <c r="AR5" s="78"/>
      <c r="AS5" s="66"/>
      <c r="AT5" s="66"/>
      <c r="AU5" s="66"/>
      <c r="AV5" s="69"/>
      <c r="AW5" s="81"/>
      <c r="AX5" s="16">
        <v>195</v>
      </c>
      <c r="AY5" s="72"/>
      <c r="AZ5" s="72"/>
      <c r="BA5" s="10">
        <v>200</v>
      </c>
      <c r="BB5" s="72"/>
      <c r="BC5" s="72"/>
      <c r="BD5" s="75"/>
      <c r="BE5" s="78"/>
      <c r="BF5" s="78"/>
      <c r="BG5" s="78"/>
      <c r="BH5" s="78"/>
      <c r="BI5" s="66"/>
      <c r="BJ5" s="66"/>
      <c r="BK5" s="66"/>
      <c r="BL5" s="69"/>
    </row>
    <row r="6" spans="1:64" s="17" customFormat="1" ht="20.100000000000001" customHeight="1" x14ac:dyDescent="0.25">
      <c r="A6" s="79">
        <v>42191.489583333336</v>
      </c>
      <c r="B6" s="15">
        <v>220</v>
      </c>
      <c r="C6" s="70">
        <f>AVERAGE(B6:B8)</f>
        <v>213.33333333333334</v>
      </c>
      <c r="D6" s="70">
        <f>STDEV(B6:B8)/COUNT(B6:B8)^0.5</f>
        <v>3.3333333333333335</v>
      </c>
      <c r="E6" s="15">
        <v>220</v>
      </c>
      <c r="F6" s="70">
        <f>AVERAGE(E6:E8)</f>
        <v>221.66666666666666</v>
      </c>
      <c r="G6" s="70">
        <f>STDEV(E6:E8)/COUNT(E6:E8)^0.5</f>
        <v>1.666666666666667</v>
      </c>
      <c r="H6" s="73" t="s">
        <v>11</v>
      </c>
      <c r="I6" s="76" t="s">
        <v>11</v>
      </c>
      <c r="J6" s="76" t="s">
        <v>11</v>
      </c>
      <c r="K6" s="76" t="s">
        <v>11</v>
      </c>
      <c r="L6" s="76" t="s">
        <v>11</v>
      </c>
      <c r="M6" s="64" t="s">
        <v>11</v>
      </c>
      <c r="N6" s="64" t="s">
        <v>11</v>
      </c>
      <c r="O6" s="64" t="s">
        <v>12</v>
      </c>
      <c r="P6" s="67"/>
      <c r="Q6" s="79">
        <v>42191.479166666664</v>
      </c>
      <c r="R6" s="15">
        <v>225</v>
      </c>
      <c r="S6" s="70">
        <f>AVERAGE(R6:R8)</f>
        <v>226.66666666666666</v>
      </c>
      <c r="T6" s="70">
        <f>STDEV(R6:R8)/COUNT(R6:R8)^0.5</f>
        <v>1.666666666666667</v>
      </c>
      <c r="U6" s="15">
        <v>205</v>
      </c>
      <c r="V6" s="70">
        <f>AVERAGE(U6:U8)</f>
        <v>200</v>
      </c>
      <c r="W6" s="70">
        <f>STDEV(U6:U8)/COUNT(U6:U8)^0.5</f>
        <v>2.8867513459481291</v>
      </c>
      <c r="X6" s="73" t="s">
        <v>11</v>
      </c>
      <c r="Y6" s="76" t="s">
        <v>11</v>
      </c>
      <c r="Z6" s="76" t="s">
        <v>11</v>
      </c>
      <c r="AA6" s="76" t="s">
        <v>11</v>
      </c>
      <c r="AB6" s="76" t="s">
        <v>11</v>
      </c>
      <c r="AC6" s="64" t="s">
        <v>11</v>
      </c>
      <c r="AD6" s="64" t="s">
        <v>11</v>
      </c>
      <c r="AE6" s="64" t="s">
        <v>12</v>
      </c>
      <c r="AF6" s="67"/>
      <c r="AG6" s="79">
        <v>42191.479166666664</v>
      </c>
      <c r="AH6" s="15">
        <v>215</v>
      </c>
      <c r="AI6" s="70">
        <f>AVERAGE(AH6:AH8)</f>
        <v>216.66666666666666</v>
      </c>
      <c r="AJ6" s="70">
        <f>STDEV(AH6:AH8)/COUNT(AH6:AH8)^0.5</f>
        <v>1.666666666666667</v>
      </c>
      <c r="AK6" s="15">
        <v>220</v>
      </c>
      <c r="AL6" s="70">
        <f>AVERAGE(AK6:AK8)</f>
        <v>218.33333333333334</v>
      </c>
      <c r="AM6" s="70">
        <f>STDEV(AK6:AK8)/COUNT(AK6:AK8)^0.5</f>
        <v>1.666666666666667</v>
      </c>
      <c r="AN6" s="73" t="s">
        <v>11</v>
      </c>
      <c r="AO6" s="76" t="s">
        <v>11</v>
      </c>
      <c r="AP6" s="76" t="s">
        <v>11</v>
      </c>
      <c r="AQ6" s="76" t="s">
        <v>11</v>
      </c>
      <c r="AR6" s="76" t="s">
        <v>11</v>
      </c>
      <c r="AS6" s="64" t="s">
        <v>11</v>
      </c>
      <c r="AT6" s="64" t="s">
        <v>11</v>
      </c>
      <c r="AU6" s="64" t="s">
        <v>12</v>
      </c>
      <c r="AV6" s="67"/>
      <c r="AW6" s="79">
        <v>42191.479166666664</v>
      </c>
      <c r="AX6" s="15">
        <v>220</v>
      </c>
      <c r="AY6" s="70">
        <f>AVERAGE(AX6:AX8)</f>
        <v>215</v>
      </c>
      <c r="AZ6" s="70">
        <f>STDEV(AX6:AX8)/COUNT(AX6:AX8)^0.5</f>
        <v>2.8867513459481291</v>
      </c>
      <c r="BA6" s="15">
        <v>225</v>
      </c>
      <c r="BB6" s="70">
        <f>AVERAGE(BA6:BA8)</f>
        <v>223.33333333333334</v>
      </c>
      <c r="BC6" s="70">
        <f>STDEV(BA6:BA8)/COUNT(BA6:BA8)^0.5</f>
        <v>1.666666666666667</v>
      </c>
      <c r="BD6" s="73" t="s">
        <v>11</v>
      </c>
      <c r="BE6" s="76" t="s">
        <v>11</v>
      </c>
      <c r="BF6" s="76" t="s">
        <v>11</v>
      </c>
      <c r="BG6" s="76" t="s">
        <v>11</v>
      </c>
      <c r="BH6" s="76" t="s">
        <v>11</v>
      </c>
      <c r="BI6" s="64" t="s">
        <v>11</v>
      </c>
      <c r="BJ6" s="64" t="s">
        <v>11</v>
      </c>
      <c r="BK6" s="64" t="s">
        <v>12</v>
      </c>
      <c r="BL6" s="67"/>
    </row>
    <row r="7" spans="1:64" s="9" customFormat="1" ht="20.100000000000001" customHeight="1" x14ac:dyDescent="0.25">
      <c r="A7" s="80"/>
      <c r="B7" s="15">
        <v>210</v>
      </c>
      <c r="C7" s="71"/>
      <c r="D7" s="71"/>
      <c r="E7" s="8">
        <v>225</v>
      </c>
      <c r="F7" s="71"/>
      <c r="G7" s="71"/>
      <c r="H7" s="74"/>
      <c r="I7" s="77"/>
      <c r="J7" s="77"/>
      <c r="K7" s="77"/>
      <c r="L7" s="77"/>
      <c r="M7" s="65"/>
      <c r="N7" s="65"/>
      <c r="O7" s="65"/>
      <c r="P7" s="68"/>
      <c r="Q7" s="80"/>
      <c r="R7" s="15">
        <v>230</v>
      </c>
      <c r="S7" s="71"/>
      <c r="T7" s="71"/>
      <c r="U7" s="8">
        <v>200</v>
      </c>
      <c r="V7" s="71"/>
      <c r="W7" s="71"/>
      <c r="X7" s="74"/>
      <c r="Y7" s="77"/>
      <c r="Z7" s="77"/>
      <c r="AA7" s="77"/>
      <c r="AB7" s="77"/>
      <c r="AC7" s="65"/>
      <c r="AD7" s="65"/>
      <c r="AE7" s="65"/>
      <c r="AF7" s="68"/>
      <c r="AG7" s="80"/>
      <c r="AH7" s="15">
        <v>215</v>
      </c>
      <c r="AI7" s="71"/>
      <c r="AJ7" s="71"/>
      <c r="AK7" s="8">
        <v>220</v>
      </c>
      <c r="AL7" s="71"/>
      <c r="AM7" s="71"/>
      <c r="AN7" s="74"/>
      <c r="AO7" s="77"/>
      <c r="AP7" s="77"/>
      <c r="AQ7" s="77"/>
      <c r="AR7" s="77"/>
      <c r="AS7" s="65"/>
      <c r="AT7" s="65"/>
      <c r="AU7" s="65"/>
      <c r="AV7" s="68"/>
      <c r="AW7" s="80"/>
      <c r="AX7" s="15">
        <v>215</v>
      </c>
      <c r="AY7" s="71"/>
      <c r="AZ7" s="71"/>
      <c r="BA7" s="8">
        <v>220</v>
      </c>
      <c r="BB7" s="71"/>
      <c r="BC7" s="71"/>
      <c r="BD7" s="74"/>
      <c r="BE7" s="77"/>
      <c r="BF7" s="77"/>
      <c r="BG7" s="77"/>
      <c r="BH7" s="77"/>
      <c r="BI7" s="65"/>
      <c r="BJ7" s="65"/>
      <c r="BK7" s="65"/>
      <c r="BL7" s="68"/>
    </row>
    <row r="8" spans="1:64" s="9" customFormat="1" ht="20.100000000000001" customHeight="1" x14ac:dyDescent="0.25">
      <c r="A8" s="81"/>
      <c r="B8" s="16">
        <v>210</v>
      </c>
      <c r="C8" s="72"/>
      <c r="D8" s="72"/>
      <c r="E8" s="10">
        <v>220</v>
      </c>
      <c r="F8" s="72"/>
      <c r="G8" s="72"/>
      <c r="H8" s="75"/>
      <c r="I8" s="78"/>
      <c r="J8" s="78"/>
      <c r="K8" s="78"/>
      <c r="L8" s="78"/>
      <c r="M8" s="66"/>
      <c r="N8" s="66"/>
      <c r="O8" s="66"/>
      <c r="P8" s="69"/>
      <c r="Q8" s="81"/>
      <c r="R8" s="16">
        <v>225</v>
      </c>
      <c r="S8" s="72"/>
      <c r="T8" s="72"/>
      <c r="U8" s="10">
        <v>195</v>
      </c>
      <c r="V8" s="72"/>
      <c r="W8" s="72"/>
      <c r="X8" s="75"/>
      <c r="Y8" s="78"/>
      <c r="Z8" s="78"/>
      <c r="AA8" s="78"/>
      <c r="AB8" s="78"/>
      <c r="AC8" s="66"/>
      <c r="AD8" s="66"/>
      <c r="AE8" s="66"/>
      <c r="AF8" s="69"/>
      <c r="AG8" s="81"/>
      <c r="AH8" s="16">
        <v>220</v>
      </c>
      <c r="AI8" s="72"/>
      <c r="AJ8" s="72"/>
      <c r="AK8" s="10">
        <v>215</v>
      </c>
      <c r="AL8" s="72"/>
      <c r="AM8" s="72"/>
      <c r="AN8" s="75"/>
      <c r="AO8" s="78"/>
      <c r="AP8" s="78"/>
      <c r="AQ8" s="78"/>
      <c r="AR8" s="78"/>
      <c r="AS8" s="66"/>
      <c r="AT8" s="66"/>
      <c r="AU8" s="66"/>
      <c r="AV8" s="69"/>
      <c r="AW8" s="81"/>
      <c r="AX8" s="16">
        <v>210</v>
      </c>
      <c r="AY8" s="72"/>
      <c r="AZ8" s="72"/>
      <c r="BA8" s="10">
        <v>225</v>
      </c>
      <c r="BB8" s="72"/>
      <c r="BC8" s="72"/>
      <c r="BD8" s="75"/>
      <c r="BE8" s="78"/>
      <c r="BF8" s="78"/>
      <c r="BG8" s="78"/>
      <c r="BH8" s="78"/>
      <c r="BI8" s="66"/>
      <c r="BJ8" s="66"/>
      <c r="BK8" s="66"/>
      <c r="BL8" s="69"/>
    </row>
    <row r="9" spans="1:64" s="17" customFormat="1" ht="20.100000000000001" customHeight="1" x14ac:dyDescent="0.25">
      <c r="A9" s="79">
        <v>42195.756944444445</v>
      </c>
      <c r="B9" s="15">
        <v>225</v>
      </c>
      <c r="C9" s="70">
        <f>AVERAGE(B9:B11)</f>
        <v>231.66666666666666</v>
      </c>
      <c r="D9" s="70">
        <f>STDEV(B9:B11)/COUNT(B9:B11)^0.5</f>
        <v>3.3333333333333335</v>
      </c>
      <c r="E9" s="15">
        <v>230</v>
      </c>
      <c r="F9" s="70">
        <f>AVERAGE(E9:E11)</f>
        <v>228.33333333333334</v>
      </c>
      <c r="G9" s="70">
        <f>STDEV(E9:E11)/COUNT(E9:E11)^0.5</f>
        <v>1.666666666666667</v>
      </c>
      <c r="H9" s="73" t="s">
        <v>11</v>
      </c>
      <c r="I9" s="76" t="s">
        <v>11</v>
      </c>
      <c r="J9" s="76" t="s">
        <v>11</v>
      </c>
      <c r="K9" s="76" t="s">
        <v>11</v>
      </c>
      <c r="L9" s="76" t="s">
        <v>11</v>
      </c>
      <c r="M9" s="64" t="s">
        <v>11</v>
      </c>
      <c r="N9" s="64" t="s">
        <v>11</v>
      </c>
      <c r="O9" s="64" t="s">
        <v>12</v>
      </c>
      <c r="P9" s="67"/>
      <c r="Q9" s="79">
        <v>42195.760416666664</v>
      </c>
      <c r="R9" s="15">
        <v>225</v>
      </c>
      <c r="S9" s="70">
        <f>AVERAGE(R9:R11)</f>
        <v>225</v>
      </c>
      <c r="T9" s="70">
        <f>STDEV(R9:R11)/COUNT(R9:R11)^0.5</f>
        <v>0</v>
      </c>
      <c r="U9" s="15">
        <v>225</v>
      </c>
      <c r="V9" s="70">
        <f>AVERAGE(U9:U11)</f>
        <v>226.66666666666666</v>
      </c>
      <c r="W9" s="70">
        <f>STDEV(U9:U11)/COUNT(U9:U11)^0.5</f>
        <v>1.666666666666667</v>
      </c>
      <c r="X9" s="73" t="s">
        <v>11</v>
      </c>
      <c r="Y9" s="76" t="s">
        <v>11</v>
      </c>
      <c r="Z9" s="76" t="s">
        <v>11</v>
      </c>
      <c r="AA9" s="76" t="s">
        <v>11</v>
      </c>
      <c r="AB9" s="76" t="s">
        <v>11</v>
      </c>
      <c r="AC9" s="64" t="s">
        <v>11</v>
      </c>
      <c r="AD9" s="64" t="s">
        <v>11</v>
      </c>
      <c r="AE9" s="64" t="s">
        <v>12</v>
      </c>
      <c r="AF9" s="67"/>
      <c r="AG9" s="79">
        <v>42195.760416666664</v>
      </c>
      <c r="AH9" s="15">
        <v>225</v>
      </c>
      <c r="AI9" s="70">
        <f>AVERAGE(AH9:AH11)</f>
        <v>223.33333333333334</v>
      </c>
      <c r="AJ9" s="70">
        <f>STDEV(AH9:AH11)/COUNT(AH9:AH11)^0.5</f>
        <v>1.666666666666667</v>
      </c>
      <c r="AK9" s="15">
        <v>230</v>
      </c>
      <c r="AL9" s="70">
        <f>AVERAGE(AK9:AK11)</f>
        <v>226.66666666666666</v>
      </c>
      <c r="AM9" s="70">
        <f>STDEV(AK9:AK11)/COUNT(AK9:AK11)^0.5</f>
        <v>1.666666666666667</v>
      </c>
      <c r="AN9" s="73" t="s">
        <v>11</v>
      </c>
      <c r="AO9" s="76" t="s">
        <v>11</v>
      </c>
      <c r="AP9" s="76" t="s">
        <v>11</v>
      </c>
      <c r="AQ9" s="76" t="s">
        <v>11</v>
      </c>
      <c r="AR9" s="76" t="s">
        <v>11</v>
      </c>
      <c r="AS9" s="64" t="s">
        <v>11</v>
      </c>
      <c r="AT9" s="64" t="s">
        <v>11</v>
      </c>
      <c r="AU9" s="64" t="s">
        <v>12</v>
      </c>
      <c r="AV9" s="67"/>
      <c r="AW9" s="79">
        <v>42195.760416666664</v>
      </c>
      <c r="AX9" s="15">
        <v>225</v>
      </c>
      <c r="AY9" s="70">
        <f>AVERAGE(AX9:AX11)</f>
        <v>230</v>
      </c>
      <c r="AZ9" s="70">
        <f>STDEV(AX9:AX11)/COUNT(AX9:AX11)^0.5</f>
        <v>2.8867513459481291</v>
      </c>
      <c r="BA9" s="15">
        <v>235</v>
      </c>
      <c r="BB9" s="70">
        <f>AVERAGE(BA9:BA11)</f>
        <v>235</v>
      </c>
      <c r="BC9" s="70">
        <f>STDEV(BA9:BA11)/COUNT(BA9:BA11)^0.5</f>
        <v>0</v>
      </c>
      <c r="BD9" s="73" t="s">
        <v>11</v>
      </c>
      <c r="BE9" s="76" t="s">
        <v>11</v>
      </c>
      <c r="BF9" s="76" t="s">
        <v>11</v>
      </c>
      <c r="BG9" s="76" t="s">
        <v>11</v>
      </c>
      <c r="BH9" s="76" t="s">
        <v>11</v>
      </c>
      <c r="BI9" s="64" t="s">
        <v>11</v>
      </c>
      <c r="BJ9" s="64" t="s">
        <v>11</v>
      </c>
      <c r="BK9" s="64" t="s">
        <v>12</v>
      </c>
      <c r="BL9" s="67"/>
    </row>
    <row r="10" spans="1:64" s="9" customFormat="1" ht="20.100000000000001" customHeight="1" x14ac:dyDescent="0.25">
      <c r="A10" s="80"/>
      <c r="B10" s="15">
        <v>235</v>
      </c>
      <c r="C10" s="71"/>
      <c r="D10" s="71"/>
      <c r="E10" s="8">
        <v>225</v>
      </c>
      <c r="F10" s="71"/>
      <c r="G10" s="71"/>
      <c r="H10" s="74"/>
      <c r="I10" s="77"/>
      <c r="J10" s="77"/>
      <c r="K10" s="77"/>
      <c r="L10" s="77"/>
      <c r="M10" s="65"/>
      <c r="N10" s="65"/>
      <c r="O10" s="65"/>
      <c r="P10" s="68"/>
      <c r="Q10" s="80"/>
      <c r="R10" s="15">
        <v>225</v>
      </c>
      <c r="S10" s="71"/>
      <c r="T10" s="71"/>
      <c r="U10" s="8">
        <v>230</v>
      </c>
      <c r="V10" s="71"/>
      <c r="W10" s="71"/>
      <c r="X10" s="74"/>
      <c r="Y10" s="77"/>
      <c r="Z10" s="77"/>
      <c r="AA10" s="77"/>
      <c r="AB10" s="77"/>
      <c r="AC10" s="65"/>
      <c r="AD10" s="65"/>
      <c r="AE10" s="65"/>
      <c r="AF10" s="68"/>
      <c r="AG10" s="80"/>
      <c r="AH10" s="15">
        <v>220</v>
      </c>
      <c r="AI10" s="71"/>
      <c r="AJ10" s="71"/>
      <c r="AK10" s="8">
        <v>225</v>
      </c>
      <c r="AL10" s="71"/>
      <c r="AM10" s="71"/>
      <c r="AN10" s="74"/>
      <c r="AO10" s="77"/>
      <c r="AP10" s="77"/>
      <c r="AQ10" s="77"/>
      <c r="AR10" s="77"/>
      <c r="AS10" s="65"/>
      <c r="AT10" s="65"/>
      <c r="AU10" s="65"/>
      <c r="AV10" s="68"/>
      <c r="AW10" s="80"/>
      <c r="AX10" s="15">
        <v>230</v>
      </c>
      <c r="AY10" s="71"/>
      <c r="AZ10" s="71"/>
      <c r="BA10" s="8">
        <v>235</v>
      </c>
      <c r="BB10" s="71"/>
      <c r="BC10" s="71"/>
      <c r="BD10" s="74"/>
      <c r="BE10" s="77"/>
      <c r="BF10" s="77"/>
      <c r="BG10" s="77"/>
      <c r="BH10" s="77"/>
      <c r="BI10" s="65"/>
      <c r="BJ10" s="65"/>
      <c r="BK10" s="65"/>
      <c r="BL10" s="68"/>
    </row>
    <row r="11" spans="1:64" s="9" customFormat="1" ht="20.100000000000001" customHeight="1" x14ac:dyDescent="0.25">
      <c r="A11" s="81"/>
      <c r="B11" s="16">
        <v>235</v>
      </c>
      <c r="C11" s="72"/>
      <c r="D11" s="72"/>
      <c r="E11" s="10">
        <v>230</v>
      </c>
      <c r="F11" s="72"/>
      <c r="G11" s="72"/>
      <c r="H11" s="75"/>
      <c r="I11" s="78"/>
      <c r="J11" s="78"/>
      <c r="K11" s="78"/>
      <c r="L11" s="78"/>
      <c r="M11" s="66"/>
      <c r="N11" s="66"/>
      <c r="O11" s="66"/>
      <c r="P11" s="69"/>
      <c r="Q11" s="81"/>
      <c r="R11" s="16">
        <v>225</v>
      </c>
      <c r="S11" s="72"/>
      <c r="T11" s="72"/>
      <c r="U11" s="10">
        <v>225</v>
      </c>
      <c r="V11" s="72"/>
      <c r="W11" s="72"/>
      <c r="X11" s="75"/>
      <c r="Y11" s="78"/>
      <c r="Z11" s="78"/>
      <c r="AA11" s="78"/>
      <c r="AB11" s="78"/>
      <c r="AC11" s="66"/>
      <c r="AD11" s="66"/>
      <c r="AE11" s="66"/>
      <c r="AF11" s="69"/>
      <c r="AG11" s="81"/>
      <c r="AH11" s="16">
        <v>225</v>
      </c>
      <c r="AI11" s="72"/>
      <c r="AJ11" s="72"/>
      <c r="AK11" s="10">
        <v>225</v>
      </c>
      <c r="AL11" s="72"/>
      <c r="AM11" s="72"/>
      <c r="AN11" s="75"/>
      <c r="AO11" s="78"/>
      <c r="AP11" s="78"/>
      <c r="AQ11" s="78"/>
      <c r="AR11" s="78"/>
      <c r="AS11" s="66"/>
      <c r="AT11" s="66"/>
      <c r="AU11" s="66"/>
      <c r="AV11" s="69"/>
      <c r="AW11" s="81"/>
      <c r="AX11" s="16">
        <v>235</v>
      </c>
      <c r="AY11" s="72"/>
      <c r="AZ11" s="72"/>
      <c r="BA11" s="10">
        <v>235</v>
      </c>
      <c r="BB11" s="72"/>
      <c r="BC11" s="72"/>
      <c r="BD11" s="75"/>
      <c r="BE11" s="78"/>
      <c r="BF11" s="78"/>
      <c r="BG11" s="78"/>
      <c r="BH11" s="78"/>
      <c r="BI11" s="66"/>
      <c r="BJ11" s="66"/>
      <c r="BK11" s="66"/>
      <c r="BL11" s="69"/>
    </row>
    <row r="12" spans="1:64" s="20" customFormat="1" ht="20.100000000000001" customHeight="1" x14ac:dyDescent="0.25">
      <c r="A12" s="79">
        <v>42198.357638888891</v>
      </c>
      <c r="B12" s="18">
        <v>225</v>
      </c>
      <c r="C12" s="70">
        <f>AVERAGE(B12:B14)</f>
        <v>230</v>
      </c>
      <c r="D12" s="70">
        <f>STDEV(B12:B14)/COUNT(B12:B14)^0.5</f>
        <v>2.8867513459481291</v>
      </c>
      <c r="E12" s="18">
        <v>230</v>
      </c>
      <c r="F12" s="70">
        <f>AVERAGE(E12:E14)</f>
        <v>230</v>
      </c>
      <c r="G12" s="70">
        <f>STDEV(E12:E14)/COUNT(E12:E14)^0.5</f>
        <v>2.8867513459481291</v>
      </c>
      <c r="H12" s="73" t="s">
        <v>11</v>
      </c>
      <c r="I12" s="76" t="s">
        <v>11</v>
      </c>
      <c r="J12" s="76" t="s">
        <v>11</v>
      </c>
      <c r="K12" s="76" t="s">
        <v>11</v>
      </c>
      <c r="L12" s="76" t="s">
        <v>11</v>
      </c>
      <c r="M12" s="64" t="s">
        <v>11</v>
      </c>
      <c r="N12" s="64" t="s">
        <v>11</v>
      </c>
      <c r="O12" s="64" t="s">
        <v>12</v>
      </c>
      <c r="P12" s="67"/>
      <c r="Q12" s="79">
        <v>42198.361111111109</v>
      </c>
      <c r="R12" s="18">
        <v>230</v>
      </c>
      <c r="S12" s="70">
        <f>AVERAGE(R12:R14)</f>
        <v>230</v>
      </c>
      <c r="T12" s="70">
        <f>STDEV(R12:R14)/COUNT(R12:R14)^0.5</f>
        <v>0</v>
      </c>
      <c r="U12" s="18">
        <v>230</v>
      </c>
      <c r="V12" s="70">
        <f>AVERAGE(U12:U14)</f>
        <v>233.33333333333334</v>
      </c>
      <c r="W12" s="70">
        <f>STDEV(U12:U14)/COUNT(U12:U14)^0.5</f>
        <v>3.3333333333333335</v>
      </c>
      <c r="X12" s="73" t="s">
        <v>11</v>
      </c>
      <c r="Y12" s="76" t="s">
        <v>11</v>
      </c>
      <c r="Z12" s="76" t="s">
        <v>11</v>
      </c>
      <c r="AA12" s="76" t="s">
        <v>11</v>
      </c>
      <c r="AB12" s="76" t="s">
        <v>11</v>
      </c>
      <c r="AC12" s="64" t="s">
        <v>11</v>
      </c>
      <c r="AD12" s="64" t="s">
        <v>11</v>
      </c>
      <c r="AE12" s="64" t="s">
        <v>12</v>
      </c>
      <c r="AF12" s="67"/>
      <c r="AG12" s="79">
        <v>42198.361111111109</v>
      </c>
      <c r="AH12" s="18">
        <v>225</v>
      </c>
      <c r="AI12" s="70">
        <f>AVERAGE(AH12:AH14)</f>
        <v>230</v>
      </c>
      <c r="AJ12" s="70">
        <f>STDEV(AH12:AH14)/COUNT(AH12:AH14)^0.5</f>
        <v>2.8867513459481291</v>
      </c>
      <c r="AK12" s="18">
        <v>225</v>
      </c>
      <c r="AL12" s="70">
        <f>AVERAGE(AK12:AK14)</f>
        <v>230</v>
      </c>
      <c r="AM12" s="70">
        <f>STDEV(AK12:AK14)/COUNT(AK12:AK14)^0.5</f>
        <v>2.8867513459481291</v>
      </c>
      <c r="AN12" s="73" t="s">
        <v>11</v>
      </c>
      <c r="AO12" s="76" t="s">
        <v>11</v>
      </c>
      <c r="AP12" s="76" t="s">
        <v>11</v>
      </c>
      <c r="AQ12" s="76" t="s">
        <v>11</v>
      </c>
      <c r="AR12" s="76" t="s">
        <v>11</v>
      </c>
      <c r="AS12" s="64" t="s">
        <v>11</v>
      </c>
      <c r="AT12" s="64" t="s">
        <v>11</v>
      </c>
      <c r="AU12" s="64" t="s">
        <v>12</v>
      </c>
      <c r="AV12" s="67"/>
      <c r="AW12" s="79">
        <v>42198.361111111109</v>
      </c>
      <c r="AX12" s="18">
        <v>205</v>
      </c>
      <c r="AY12" s="70">
        <f>AVERAGE(AX12:AX14)</f>
        <v>210</v>
      </c>
      <c r="AZ12" s="70">
        <f>STDEV(AX12:AX14)/COUNT(AX12:AX14)^0.5</f>
        <v>2.8867513459481291</v>
      </c>
      <c r="BA12" s="18">
        <v>225</v>
      </c>
      <c r="BB12" s="70">
        <f>AVERAGE(BA12:BA14)</f>
        <v>231.66666666666666</v>
      </c>
      <c r="BC12" s="70">
        <f>STDEV(BA12:BA14)/COUNT(BA12:BA14)^0.5</f>
        <v>4.4095855184409842</v>
      </c>
      <c r="BD12" s="73" t="s">
        <v>11</v>
      </c>
      <c r="BE12" s="76" t="s">
        <v>11</v>
      </c>
      <c r="BF12" s="76" t="s">
        <v>11</v>
      </c>
      <c r="BG12" s="76" t="s">
        <v>11</v>
      </c>
      <c r="BH12" s="76" t="s">
        <v>11</v>
      </c>
      <c r="BI12" s="64" t="s">
        <v>11</v>
      </c>
      <c r="BJ12" s="64" t="s">
        <v>11</v>
      </c>
      <c r="BK12" s="64" t="s">
        <v>12</v>
      </c>
      <c r="BL12" s="67"/>
    </row>
    <row r="13" spans="1:64" s="9" customFormat="1" ht="20.100000000000001" customHeight="1" x14ac:dyDescent="0.25">
      <c r="A13" s="80"/>
      <c r="B13" s="18">
        <v>230</v>
      </c>
      <c r="C13" s="71"/>
      <c r="D13" s="71"/>
      <c r="E13" s="8">
        <v>225</v>
      </c>
      <c r="F13" s="71"/>
      <c r="G13" s="71"/>
      <c r="H13" s="74"/>
      <c r="I13" s="77"/>
      <c r="J13" s="77"/>
      <c r="K13" s="77"/>
      <c r="L13" s="77"/>
      <c r="M13" s="65"/>
      <c r="N13" s="65"/>
      <c r="O13" s="65"/>
      <c r="P13" s="68"/>
      <c r="Q13" s="80"/>
      <c r="R13" s="18">
        <v>230</v>
      </c>
      <c r="S13" s="71"/>
      <c r="T13" s="71"/>
      <c r="U13" s="8">
        <v>230</v>
      </c>
      <c r="V13" s="71"/>
      <c r="W13" s="71"/>
      <c r="X13" s="74"/>
      <c r="Y13" s="77"/>
      <c r="Z13" s="77"/>
      <c r="AA13" s="77"/>
      <c r="AB13" s="77"/>
      <c r="AC13" s="65"/>
      <c r="AD13" s="65"/>
      <c r="AE13" s="65"/>
      <c r="AF13" s="68"/>
      <c r="AG13" s="80"/>
      <c r="AH13" s="18">
        <v>230</v>
      </c>
      <c r="AI13" s="71"/>
      <c r="AJ13" s="71"/>
      <c r="AK13" s="8">
        <v>230</v>
      </c>
      <c r="AL13" s="71"/>
      <c r="AM13" s="71"/>
      <c r="AN13" s="74"/>
      <c r="AO13" s="77"/>
      <c r="AP13" s="77"/>
      <c r="AQ13" s="77"/>
      <c r="AR13" s="77"/>
      <c r="AS13" s="65"/>
      <c r="AT13" s="65"/>
      <c r="AU13" s="65"/>
      <c r="AV13" s="68"/>
      <c r="AW13" s="80"/>
      <c r="AX13" s="18">
        <v>210</v>
      </c>
      <c r="AY13" s="71"/>
      <c r="AZ13" s="71"/>
      <c r="BA13" s="8">
        <v>230</v>
      </c>
      <c r="BB13" s="71"/>
      <c r="BC13" s="71"/>
      <c r="BD13" s="74"/>
      <c r="BE13" s="77"/>
      <c r="BF13" s="77"/>
      <c r="BG13" s="77"/>
      <c r="BH13" s="77"/>
      <c r="BI13" s="65"/>
      <c r="BJ13" s="65"/>
      <c r="BK13" s="65"/>
      <c r="BL13" s="68"/>
    </row>
    <row r="14" spans="1:64" s="9" customFormat="1" ht="20.100000000000001" customHeight="1" x14ac:dyDescent="0.25">
      <c r="A14" s="81"/>
      <c r="B14" s="19">
        <v>235</v>
      </c>
      <c r="C14" s="72"/>
      <c r="D14" s="72"/>
      <c r="E14" s="10">
        <v>235</v>
      </c>
      <c r="F14" s="72"/>
      <c r="G14" s="72"/>
      <c r="H14" s="75"/>
      <c r="I14" s="78"/>
      <c r="J14" s="78"/>
      <c r="K14" s="78"/>
      <c r="L14" s="78"/>
      <c r="M14" s="66"/>
      <c r="N14" s="66"/>
      <c r="O14" s="66"/>
      <c r="P14" s="69"/>
      <c r="Q14" s="81"/>
      <c r="R14" s="19">
        <v>230</v>
      </c>
      <c r="S14" s="72"/>
      <c r="T14" s="72"/>
      <c r="U14" s="10">
        <v>240</v>
      </c>
      <c r="V14" s="72"/>
      <c r="W14" s="72"/>
      <c r="X14" s="75"/>
      <c r="Y14" s="78"/>
      <c r="Z14" s="78"/>
      <c r="AA14" s="78"/>
      <c r="AB14" s="78"/>
      <c r="AC14" s="66"/>
      <c r="AD14" s="66"/>
      <c r="AE14" s="66"/>
      <c r="AF14" s="69"/>
      <c r="AG14" s="81"/>
      <c r="AH14" s="19">
        <v>235</v>
      </c>
      <c r="AI14" s="72"/>
      <c r="AJ14" s="72"/>
      <c r="AK14" s="10">
        <v>235</v>
      </c>
      <c r="AL14" s="72"/>
      <c r="AM14" s="72"/>
      <c r="AN14" s="75"/>
      <c r="AO14" s="78"/>
      <c r="AP14" s="78"/>
      <c r="AQ14" s="78"/>
      <c r="AR14" s="78"/>
      <c r="AS14" s="66"/>
      <c r="AT14" s="66"/>
      <c r="AU14" s="66"/>
      <c r="AV14" s="69"/>
      <c r="AW14" s="81"/>
      <c r="AX14" s="19">
        <v>215</v>
      </c>
      <c r="AY14" s="72"/>
      <c r="AZ14" s="72"/>
      <c r="BA14" s="10">
        <v>240</v>
      </c>
      <c r="BB14" s="72"/>
      <c r="BC14" s="72"/>
      <c r="BD14" s="75"/>
      <c r="BE14" s="78"/>
      <c r="BF14" s="78"/>
      <c r="BG14" s="78"/>
      <c r="BH14" s="78"/>
      <c r="BI14" s="66"/>
      <c r="BJ14" s="66"/>
      <c r="BK14" s="66"/>
      <c r="BL14" s="69"/>
    </row>
    <row r="15" spans="1:64" s="32" customFormat="1" ht="20.100000000000001" customHeight="1" x14ac:dyDescent="0.25">
      <c r="A15" s="79">
        <v>42201.364583333336</v>
      </c>
      <c r="B15" s="30">
        <v>220</v>
      </c>
      <c r="C15" s="70">
        <f>AVERAGE(B15:B17)</f>
        <v>216.66666666666666</v>
      </c>
      <c r="D15" s="70">
        <f>STDEV(B15:B17)/COUNT(B15:B17)^0.5</f>
        <v>1.666666666666667</v>
      </c>
      <c r="E15" s="30">
        <v>230</v>
      </c>
      <c r="F15" s="70">
        <f>AVERAGE(E15:E17)</f>
        <v>231.66666666666666</v>
      </c>
      <c r="G15" s="70">
        <f>STDEV(E15:E17)/COUNT(E15:E17)^0.5</f>
        <v>1.666666666666667</v>
      </c>
      <c r="H15" s="73" t="s">
        <v>11</v>
      </c>
      <c r="I15" s="76" t="s">
        <v>11</v>
      </c>
      <c r="J15" s="76" t="s">
        <v>11</v>
      </c>
      <c r="K15" s="76" t="s">
        <v>11</v>
      </c>
      <c r="L15" s="76" t="s">
        <v>11</v>
      </c>
      <c r="M15" s="64" t="s">
        <v>11</v>
      </c>
      <c r="N15" s="64" t="s">
        <v>11</v>
      </c>
      <c r="O15" s="64" t="s">
        <v>12</v>
      </c>
      <c r="P15" s="67"/>
      <c r="Q15" s="79">
        <v>42201.375</v>
      </c>
      <c r="R15" s="30">
        <v>225</v>
      </c>
      <c r="S15" s="70">
        <f>AVERAGE(R15:R17)</f>
        <v>223.33333333333334</v>
      </c>
      <c r="T15" s="70">
        <f>STDEV(R15:R17)/COUNT(R15:R17)^0.5</f>
        <v>1.666666666666667</v>
      </c>
      <c r="U15" s="30">
        <v>230</v>
      </c>
      <c r="V15" s="70">
        <f>AVERAGE(U15:U17)</f>
        <v>226.66666666666666</v>
      </c>
      <c r="W15" s="70">
        <f>STDEV(U15:U17)/COUNT(U15:U17)^0.5</f>
        <v>1.666666666666667</v>
      </c>
      <c r="X15" s="73" t="s">
        <v>11</v>
      </c>
      <c r="Y15" s="76" t="s">
        <v>11</v>
      </c>
      <c r="Z15" s="76" t="s">
        <v>11</v>
      </c>
      <c r="AA15" s="76" t="s">
        <v>11</v>
      </c>
      <c r="AB15" s="76" t="s">
        <v>11</v>
      </c>
      <c r="AC15" s="64" t="s">
        <v>11</v>
      </c>
      <c r="AD15" s="64" t="s">
        <v>11</v>
      </c>
      <c r="AE15" s="64" t="s">
        <v>12</v>
      </c>
      <c r="AF15" s="67"/>
      <c r="AG15" s="79">
        <v>42201.375</v>
      </c>
      <c r="AH15" s="30">
        <v>235</v>
      </c>
      <c r="AI15" s="70">
        <f>AVERAGE(AH15:AH17)</f>
        <v>230</v>
      </c>
      <c r="AJ15" s="70">
        <f>STDEV(AH15:AH17)/COUNT(AH15:AH17)^0.5</f>
        <v>2.8867513459481291</v>
      </c>
      <c r="AK15" s="30">
        <v>230</v>
      </c>
      <c r="AL15" s="70">
        <f>AVERAGE(AK15:AK17)</f>
        <v>233.33333333333334</v>
      </c>
      <c r="AM15" s="70">
        <f>STDEV(AK15:AK17)/COUNT(AK15:AK17)^0.5</f>
        <v>3.3333333333333335</v>
      </c>
      <c r="AN15" s="73" t="s">
        <v>11</v>
      </c>
      <c r="AO15" s="76" t="s">
        <v>11</v>
      </c>
      <c r="AP15" s="76" t="s">
        <v>11</v>
      </c>
      <c r="AQ15" s="76" t="s">
        <v>11</v>
      </c>
      <c r="AR15" s="76" t="s">
        <v>11</v>
      </c>
      <c r="AS15" s="64" t="s">
        <v>11</v>
      </c>
      <c r="AT15" s="64" t="s">
        <v>11</v>
      </c>
      <c r="AU15" s="64" t="s">
        <v>12</v>
      </c>
      <c r="AV15" s="67"/>
      <c r="AW15" s="79">
        <v>42201.375</v>
      </c>
      <c r="AX15" s="30">
        <v>225</v>
      </c>
      <c r="AY15" s="70">
        <f>AVERAGE(AX15:AX17)</f>
        <v>218.33333333333334</v>
      </c>
      <c r="AZ15" s="70">
        <f>STDEV(AX15:AX17)/COUNT(AX15:AX17)^0.5</f>
        <v>3.3333333333333335</v>
      </c>
      <c r="BA15" s="30">
        <v>230</v>
      </c>
      <c r="BB15" s="70">
        <f>AVERAGE(BA15:BA17)</f>
        <v>230</v>
      </c>
      <c r="BC15" s="70">
        <f>STDEV(BA15:BA17)/COUNT(BA15:BA17)^0.5</f>
        <v>0</v>
      </c>
      <c r="BD15" s="73" t="s">
        <v>11</v>
      </c>
      <c r="BE15" s="76" t="s">
        <v>11</v>
      </c>
      <c r="BF15" s="76" t="s">
        <v>11</v>
      </c>
      <c r="BG15" s="76" t="s">
        <v>11</v>
      </c>
      <c r="BH15" s="76" t="s">
        <v>11</v>
      </c>
      <c r="BI15" s="64" t="s">
        <v>11</v>
      </c>
      <c r="BJ15" s="64" t="s">
        <v>11</v>
      </c>
      <c r="BK15" s="64" t="s">
        <v>12</v>
      </c>
      <c r="BL15" s="67"/>
    </row>
    <row r="16" spans="1:64" s="9" customFormat="1" ht="20.100000000000001" customHeight="1" x14ac:dyDescent="0.25">
      <c r="A16" s="80"/>
      <c r="B16" s="30">
        <v>215</v>
      </c>
      <c r="C16" s="71"/>
      <c r="D16" s="71"/>
      <c r="E16" s="8">
        <v>230</v>
      </c>
      <c r="F16" s="71"/>
      <c r="G16" s="71"/>
      <c r="H16" s="74"/>
      <c r="I16" s="77"/>
      <c r="J16" s="77"/>
      <c r="K16" s="77"/>
      <c r="L16" s="77"/>
      <c r="M16" s="65"/>
      <c r="N16" s="65"/>
      <c r="O16" s="65"/>
      <c r="P16" s="68"/>
      <c r="Q16" s="80"/>
      <c r="R16" s="30">
        <v>225</v>
      </c>
      <c r="S16" s="71"/>
      <c r="T16" s="71"/>
      <c r="U16" s="8">
        <v>225</v>
      </c>
      <c r="V16" s="71"/>
      <c r="W16" s="71"/>
      <c r="X16" s="74"/>
      <c r="Y16" s="77"/>
      <c r="Z16" s="77"/>
      <c r="AA16" s="77"/>
      <c r="AB16" s="77"/>
      <c r="AC16" s="65"/>
      <c r="AD16" s="65"/>
      <c r="AE16" s="65"/>
      <c r="AF16" s="68"/>
      <c r="AG16" s="80"/>
      <c r="AH16" s="30">
        <v>230</v>
      </c>
      <c r="AI16" s="71"/>
      <c r="AJ16" s="71"/>
      <c r="AK16" s="8">
        <v>230</v>
      </c>
      <c r="AL16" s="71"/>
      <c r="AM16" s="71"/>
      <c r="AN16" s="74"/>
      <c r="AO16" s="77"/>
      <c r="AP16" s="77"/>
      <c r="AQ16" s="77"/>
      <c r="AR16" s="77"/>
      <c r="AS16" s="65"/>
      <c r="AT16" s="65"/>
      <c r="AU16" s="65"/>
      <c r="AV16" s="68"/>
      <c r="AW16" s="80"/>
      <c r="AX16" s="30">
        <v>215</v>
      </c>
      <c r="AY16" s="71"/>
      <c r="AZ16" s="71"/>
      <c r="BA16" s="8">
        <v>230</v>
      </c>
      <c r="BB16" s="71"/>
      <c r="BC16" s="71"/>
      <c r="BD16" s="74"/>
      <c r="BE16" s="77"/>
      <c r="BF16" s="77"/>
      <c r="BG16" s="77"/>
      <c r="BH16" s="77"/>
      <c r="BI16" s="65"/>
      <c r="BJ16" s="65"/>
      <c r="BK16" s="65"/>
      <c r="BL16" s="68"/>
    </row>
    <row r="17" spans="1:64" s="9" customFormat="1" ht="20.100000000000001" customHeight="1" x14ac:dyDescent="0.25">
      <c r="A17" s="81"/>
      <c r="B17" s="31">
        <v>215</v>
      </c>
      <c r="C17" s="72"/>
      <c r="D17" s="72"/>
      <c r="E17" s="10">
        <v>235</v>
      </c>
      <c r="F17" s="72"/>
      <c r="G17" s="72"/>
      <c r="H17" s="75"/>
      <c r="I17" s="78"/>
      <c r="J17" s="78"/>
      <c r="K17" s="78"/>
      <c r="L17" s="78"/>
      <c r="M17" s="66"/>
      <c r="N17" s="66"/>
      <c r="O17" s="66"/>
      <c r="P17" s="69"/>
      <c r="Q17" s="81"/>
      <c r="R17" s="31">
        <v>220</v>
      </c>
      <c r="S17" s="72"/>
      <c r="T17" s="72"/>
      <c r="U17" s="10">
        <v>225</v>
      </c>
      <c r="V17" s="72"/>
      <c r="W17" s="72"/>
      <c r="X17" s="75"/>
      <c r="Y17" s="78"/>
      <c r="Z17" s="78"/>
      <c r="AA17" s="78"/>
      <c r="AB17" s="78"/>
      <c r="AC17" s="66"/>
      <c r="AD17" s="66"/>
      <c r="AE17" s="66"/>
      <c r="AF17" s="69"/>
      <c r="AG17" s="81"/>
      <c r="AH17" s="31">
        <v>225</v>
      </c>
      <c r="AI17" s="72"/>
      <c r="AJ17" s="72"/>
      <c r="AK17" s="10">
        <v>240</v>
      </c>
      <c r="AL17" s="72"/>
      <c r="AM17" s="72"/>
      <c r="AN17" s="75"/>
      <c r="AO17" s="78"/>
      <c r="AP17" s="78"/>
      <c r="AQ17" s="78"/>
      <c r="AR17" s="78"/>
      <c r="AS17" s="66"/>
      <c r="AT17" s="66"/>
      <c r="AU17" s="66"/>
      <c r="AV17" s="69"/>
      <c r="AW17" s="81"/>
      <c r="AX17" s="31">
        <v>215</v>
      </c>
      <c r="AY17" s="72"/>
      <c r="AZ17" s="72"/>
      <c r="BA17" s="10">
        <v>230</v>
      </c>
      <c r="BB17" s="72"/>
      <c r="BC17" s="72"/>
      <c r="BD17" s="75"/>
      <c r="BE17" s="78"/>
      <c r="BF17" s="78"/>
      <c r="BG17" s="78"/>
      <c r="BH17" s="78"/>
      <c r="BI17" s="66"/>
      <c r="BJ17" s="66"/>
      <c r="BK17" s="66"/>
      <c r="BL17" s="69"/>
    </row>
    <row r="18" spans="1:64" s="32" customFormat="1" ht="20.100000000000001" customHeight="1" x14ac:dyDescent="0.25">
      <c r="A18" s="79">
        <v>42203.833333333336</v>
      </c>
      <c r="B18" s="30">
        <v>220</v>
      </c>
      <c r="C18" s="70">
        <f>AVERAGE(B18:B20)</f>
        <v>225</v>
      </c>
      <c r="D18" s="70">
        <f>STDEV(B18:B20)/COUNT(B18:B20)^0.5</f>
        <v>2.8867513459481291</v>
      </c>
      <c r="E18" s="30">
        <v>230</v>
      </c>
      <c r="F18" s="70">
        <f>AVERAGE(E18:E20)</f>
        <v>228.33333333333334</v>
      </c>
      <c r="G18" s="70">
        <f>STDEV(E18:E20)/COUNT(E18:E20)^0.5</f>
        <v>1.666666666666667</v>
      </c>
      <c r="H18" s="73" t="s">
        <v>11</v>
      </c>
      <c r="I18" s="76" t="s">
        <v>11</v>
      </c>
      <c r="J18" s="76" t="s">
        <v>11</v>
      </c>
      <c r="K18" s="76" t="s">
        <v>11</v>
      </c>
      <c r="L18" s="76" t="s">
        <v>11</v>
      </c>
      <c r="M18" s="64" t="s">
        <v>11</v>
      </c>
      <c r="N18" s="64" t="s">
        <v>11</v>
      </c>
      <c r="O18" s="64" t="s">
        <v>12</v>
      </c>
      <c r="P18" s="67"/>
      <c r="Q18" s="79">
        <v>42203.836805555555</v>
      </c>
      <c r="R18" s="30">
        <v>215</v>
      </c>
      <c r="S18" s="70">
        <f>AVERAGE(R18:R20)</f>
        <v>215</v>
      </c>
      <c r="T18" s="70">
        <f>STDEV(R18:R20)/COUNT(R18:R20)^0.5</f>
        <v>0</v>
      </c>
      <c r="U18" s="30">
        <v>215</v>
      </c>
      <c r="V18" s="70">
        <f>AVERAGE(U18:U20)</f>
        <v>220</v>
      </c>
      <c r="W18" s="70">
        <f>STDEV(U18:U20)/COUNT(U18:U20)^0.5</f>
        <v>2.8867513459481291</v>
      </c>
      <c r="X18" s="73" t="s">
        <v>11</v>
      </c>
      <c r="Y18" s="76" t="s">
        <v>11</v>
      </c>
      <c r="Z18" s="76" t="s">
        <v>11</v>
      </c>
      <c r="AA18" s="76" t="s">
        <v>11</v>
      </c>
      <c r="AB18" s="76" t="s">
        <v>11</v>
      </c>
      <c r="AC18" s="64" t="s">
        <v>11</v>
      </c>
      <c r="AD18" s="64" t="s">
        <v>11</v>
      </c>
      <c r="AE18" s="64" t="s">
        <v>12</v>
      </c>
      <c r="AF18" s="67"/>
      <c r="AG18" s="79">
        <v>42203.836805555555</v>
      </c>
      <c r="AH18" s="30">
        <v>210</v>
      </c>
      <c r="AI18" s="70">
        <f>AVERAGE(AH18:AH20)</f>
        <v>216.66666666666666</v>
      </c>
      <c r="AJ18" s="70">
        <f>STDEV(AH18:AH20)/COUNT(AH18:AH20)^0.5</f>
        <v>4.4095855184409842</v>
      </c>
      <c r="AK18" s="30">
        <v>230</v>
      </c>
      <c r="AL18" s="70">
        <f>AVERAGE(AK18:AK20)</f>
        <v>230</v>
      </c>
      <c r="AM18" s="70">
        <f>STDEV(AK18:AK20)/COUNT(AK18:AK20)^0.5</f>
        <v>0</v>
      </c>
      <c r="AN18" s="73" t="s">
        <v>11</v>
      </c>
      <c r="AO18" s="76" t="s">
        <v>11</v>
      </c>
      <c r="AP18" s="76" t="s">
        <v>11</v>
      </c>
      <c r="AQ18" s="76" t="s">
        <v>11</v>
      </c>
      <c r="AR18" s="76" t="s">
        <v>11</v>
      </c>
      <c r="AS18" s="64" t="s">
        <v>11</v>
      </c>
      <c r="AT18" s="64" t="s">
        <v>11</v>
      </c>
      <c r="AU18" s="64" t="s">
        <v>12</v>
      </c>
      <c r="AV18" s="67"/>
      <c r="AW18" s="79">
        <v>42203.836805555555</v>
      </c>
      <c r="AX18" s="30">
        <v>220</v>
      </c>
      <c r="AY18" s="70">
        <f>AVERAGE(AX18:AX20)</f>
        <v>220</v>
      </c>
      <c r="AZ18" s="70">
        <f>STDEV(AX18:AX20)/COUNT(AX18:AX20)^0.5</f>
        <v>0</v>
      </c>
      <c r="BA18" s="30">
        <v>225</v>
      </c>
      <c r="BB18" s="70">
        <f>AVERAGE(BA18:BA20)</f>
        <v>223.33333333333334</v>
      </c>
      <c r="BC18" s="70">
        <f>STDEV(BA18:BA20)/COUNT(BA18:BA20)^0.5</f>
        <v>1.666666666666667</v>
      </c>
      <c r="BD18" s="73" t="s">
        <v>11</v>
      </c>
      <c r="BE18" s="76" t="s">
        <v>11</v>
      </c>
      <c r="BF18" s="76" t="s">
        <v>11</v>
      </c>
      <c r="BG18" s="76" t="s">
        <v>11</v>
      </c>
      <c r="BH18" s="76" t="s">
        <v>11</v>
      </c>
      <c r="BI18" s="64" t="s">
        <v>11</v>
      </c>
      <c r="BJ18" s="64" t="s">
        <v>11</v>
      </c>
      <c r="BK18" s="64" t="s">
        <v>12</v>
      </c>
      <c r="BL18" s="67"/>
    </row>
    <row r="19" spans="1:64" s="9" customFormat="1" ht="20.100000000000001" customHeight="1" x14ac:dyDescent="0.25">
      <c r="A19" s="80"/>
      <c r="B19" s="30">
        <v>225</v>
      </c>
      <c r="C19" s="71"/>
      <c r="D19" s="71"/>
      <c r="E19" s="8">
        <v>230</v>
      </c>
      <c r="F19" s="71"/>
      <c r="G19" s="71"/>
      <c r="H19" s="74"/>
      <c r="I19" s="77"/>
      <c r="J19" s="77"/>
      <c r="K19" s="77"/>
      <c r="L19" s="77"/>
      <c r="M19" s="65"/>
      <c r="N19" s="65"/>
      <c r="O19" s="65"/>
      <c r="P19" s="68"/>
      <c r="Q19" s="80"/>
      <c r="R19" s="30">
        <v>215</v>
      </c>
      <c r="S19" s="71"/>
      <c r="T19" s="71"/>
      <c r="U19" s="8">
        <v>220</v>
      </c>
      <c r="V19" s="71"/>
      <c r="W19" s="71"/>
      <c r="X19" s="74"/>
      <c r="Y19" s="77"/>
      <c r="Z19" s="77"/>
      <c r="AA19" s="77"/>
      <c r="AB19" s="77"/>
      <c r="AC19" s="65"/>
      <c r="AD19" s="65"/>
      <c r="AE19" s="65"/>
      <c r="AF19" s="68"/>
      <c r="AG19" s="80"/>
      <c r="AH19" s="30">
        <v>215</v>
      </c>
      <c r="AI19" s="71"/>
      <c r="AJ19" s="71"/>
      <c r="AK19" s="8">
        <v>230</v>
      </c>
      <c r="AL19" s="71"/>
      <c r="AM19" s="71"/>
      <c r="AN19" s="74"/>
      <c r="AO19" s="77"/>
      <c r="AP19" s="77"/>
      <c r="AQ19" s="77"/>
      <c r="AR19" s="77"/>
      <c r="AS19" s="65"/>
      <c r="AT19" s="65"/>
      <c r="AU19" s="65"/>
      <c r="AV19" s="68"/>
      <c r="AW19" s="80"/>
      <c r="AX19" s="30">
        <v>220</v>
      </c>
      <c r="AY19" s="71"/>
      <c r="AZ19" s="71"/>
      <c r="BA19" s="8">
        <v>220</v>
      </c>
      <c r="BB19" s="71"/>
      <c r="BC19" s="71"/>
      <c r="BD19" s="74"/>
      <c r="BE19" s="77"/>
      <c r="BF19" s="77"/>
      <c r="BG19" s="77"/>
      <c r="BH19" s="77"/>
      <c r="BI19" s="65"/>
      <c r="BJ19" s="65"/>
      <c r="BK19" s="65"/>
      <c r="BL19" s="68"/>
    </row>
    <row r="20" spans="1:64" s="9" customFormat="1" ht="20.100000000000001" customHeight="1" x14ac:dyDescent="0.25">
      <c r="A20" s="81"/>
      <c r="B20" s="31">
        <v>230</v>
      </c>
      <c r="C20" s="72"/>
      <c r="D20" s="72"/>
      <c r="E20" s="10">
        <v>225</v>
      </c>
      <c r="F20" s="72"/>
      <c r="G20" s="72"/>
      <c r="H20" s="75"/>
      <c r="I20" s="78"/>
      <c r="J20" s="78"/>
      <c r="K20" s="78"/>
      <c r="L20" s="78"/>
      <c r="M20" s="66"/>
      <c r="N20" s="66"/>
      <c r="O20" s="66"/>
      <c r="P20" s="69"/>
      <c r="Q20" s="81"/>
      <c r="R20" s="31">
        <v>215</v>
      </c>
      <c r="S20" s="72"/>
      <c r="T20" s="72"/>
      <c r="U20" s="10">
        <v>225</v>
      </c>
      <c r="V20" s="72"/>
      <c r="W20" s="72"/>
      <c r="X20" s="75"/>
      <c r="Y20" s="78"/>
      <c r="Z20" s="78"/>
      <c r="AA20" s="78"/>
      <c r="AB20" s="78"/>
      <c r="AC20" s="66"/>
      <c r="AD20" s="66"/>
      <c r="AE20" s="66"/>
      <c r="AF20" s="69"/>
      <c r="AG20" s="81"/>
      <c r="AH20" s="31">
        <v>225</v>
      </c>
      <c r="AI20" s="72"/>
      <c r="AJ20" s="72"/>
      <c r="AK20" s="10">
        <v>230</v>
      </c>
      <c r="AL20" s="72"/>
      <c r="AM20" s="72"/>
      <c r="AN20" s="75"/>
      <c r="AO20" s="78"/>
      <c r="AP20" s="78"/>
      <c r="AQ20" s="78"/>
      <c r="AR20" s="78"/>
      <c r="AS20" s="66"/>
      <c r="AT20" s="66"/>
      <c r="AU20" s="66"/>
      <c r="AV20" s="69"/>
      <c r="AW20" s="81"/>
      <c r="AX20" s="31">
        <v>220</v>
      </c>
      <c r="AY20" s="72"/>
      <c r="AZ20" s="72"/>
      <c r="BA20" s="10">
        <v>225</v>
      </c>
      <c r="BB20" s="72"/>
      <c r="BC20" s="72"/>
      <c r="BD20" s="75"/>
      <c r="BE20" s="78"/>
      <c r="BF20" s="78"/>
      <c r="BG20" s="78"/>
      <c r="BH20" s="78"/>
      <c r="BI20" s="66"/>
      <c r="BJ20" s="66"/>
      <c r="BK20" s="66"/>
      <c r="BL20" s="69"/>
    </row>
    <row r="21" spans="1:64" s="32" customFormat="1" ht="20.100000000000001" customHeight="1" x14ac:dyDescent="0.25">
      <c r="A21" s="79">
        <v>42205.381944444445</v>
      </c>
      <c r="B21" s="30">
        <v>235</v>
      </c>
      <c r="C21" s="70">
        <f>AVERAGE(B21:B23)</f>
        <v>233.33333333333334</v>
      </c>
      <c r="D21" s="70">
        <f>STDEV(B21:B23)/COUNT(B21:B23)^0.5</f>
        <v>1.666666666666667</v>
      </c>
      <c r="E21" s="30">
        <v>230</v>
      </c>
      <c r="F21" s="70">
        <f>AVERAGE(E21:E23)</f>
        <v>231.66666666666666</v>
      </c>
      <c r="G21" s="70">
        <f>STDEV(E21:E23)/COUNT(E21:E23)^0.5</f>
        <v>1.666666666666667</v>
      </c>
      <c r="H21" s="73" t="s">
        <v>11</v>
      </c>
      <c r="I21" s="76" t="s">
        <v>11</v>
      </c>
      <c r="J21" s="76" t="s">
        <v>11</v>
      </c>
      <c r="K21" s="76" t="s">
        <v>11</v>
      </c>
      <c r="L21" s="76" t="s">
        <v>11</v>
      </c>
      <c r="M21" s="64" t="s">
        <v>11</v>
      </c>
      <c r="N21" s="64" t="s">
        <v>11</v>
      </c>
      <c r="O21" s="64" t="s">
        <v>12</v>
      </c>
      <c r="P21" s="67"/>
      <c r="Q21" s="79">
        <v>42205.388888888891</v>
      </c>
      <c r="R21" s="30">
        <v>225</v>
      </c>
      <c r="S21" s="70">
        <f>AVERAGE(R21:R23)</f>
        <v>230</v>
      </c>
      <c r="T21" s="70">
        <f>STDEV(R21:R23)/COUNT(R21:R23)^0.5</f>
        <v>2.8867513459481291</v>
      </c>
      <c r="U21" s="30">
        <v>225</v>
      </c>
      <c r="V21" s="70">
        <f>AVERAGE(U21:U23)</f>
        <v>230</v>
      </c>
      <c r="W21" s="70">
        <f>STDEV(U21:U23)/COUNT(U21:U23)^0.5</f>
        <v>2.8867513459481291</v>
      </c>
      <c r="X21" s="73" t="s">
        <v>11</v>
      </c>
      <c r="Y21" s="76" t="s">
        <v>11</v>
      </c>
      <c r="Z21" s="76" t="s">
        <v>11</v>
      </c>
      <c r="AA21" s="76" t="s">
        <v>11</v>
      </c>
      <c r="AB21" s="76" t="s">
        <v>11</v>
      </c>
      <c r="AC21" s="64" t="s">
        <v>11</v>
      </c>
      <c r="AD21" s="64" t="s">
        <v>11</v>
      </c>
      <c r="AE21" s="64" t="s">
        <v>12</v>
      </c>
      <c r="AF21" s="67"/>
      <c r="AG21" s="79">
        <v>42205.388888888891</v>
      </c>
      <c r="AH21" s="30">
        <v>225</v>
      </c>
      <c r="AI21" s="70">
        <f>AVERAGE(AH21:AH23)</f>
        <v>226.66666666666666</v>
      </c>
      <c r="AJ21" s="70">
        <f>STDEV(AH21:AH23)/COUNT(AH21:AH23)^0.5</f>
        <v>1.666666666666667</v>
      </c>
      <c r="AK21" s="30">
        <v>230</v>
      </c>
      <c r="AL21" s="70">
        <f>AVERAGE(AK21:AK23)</f>
        <v>233.33333333333334</v>
      </c>
      <c r="AM21" s="70">
        <f>STDEV(AK21:AK23)/COUNT(AK21:AK23)^0.5</f>
        <v>1.666666666666667</v>
      </c>
      <c r="AN21" s="73" t="s">
        <v>11</v>
      </c>
      <c r="AO21" s="76" t="s">
        <v>11</v>
      </c>
      <c r="AP21" s="76" t="s">
        <v>11</v>
      </c>
      <c r="AQ21" s="76" t="s">
        <v>11</v>
      </c>
      <c r="AR21" s="76" t="s">
        <v>11</v>
      </c>
      <c r="AS21" s="64" t="s">
        <v>11</v>
      </c>
      <c r="AT21" s="64" t="s">
        <v>11</v>
      </c>
      <c r="AU21" s="64" t="s">
        <v>12</v>
      </c>
      <c r="AV21" s="67"/>
      <c r="AW21" s="79">
        <v>42205.388888888891</v>
      </c>
      <c r="AX21" s="30">
        <v>225</v>
      </c>
      <c r="AY21" s="70">
        <f>AVERAGE(AX21:AX23)</f>
        <v>228.33333333333334</v>
      </c>
      <c r="AZ21" s="70">
        <f>STDEV(AX21:AX23)/COUNT(AX21:AX23)^0.5</f>
        <v>3.3333333333333335</v>
      </c>
      <c r="BA21" s="30">
        <v>225</v>
      </c>
      <c r="BB21" s="70">
        <f>AVERAGE(BA21:BA23)</f>
        <v>226.66666666666666</v>
      </c>
      <c r="BC21" s="70">
        <f>STDEV(BA21:BA23)/COUNT(BA21:BA23)^0.5</f>
        <v>1.666666666666667</v>
      </c>
      <c r="BD21" s="73" t="s">
        <v>11</v>
      </c>
      <c r="BE21" s="76" t="s">
        <v>11</v>
      </c>
      <c r="BF21" s="76" t="s">
        <v>11</v>
      </c>
      <c r="BG21" s="76" t="s">
        <v>11</v>
      </c>
      <c r="BH21" s="76" t="s">
        <v>11</v>
      </c>
      <c r="BI21" s="64" t="s">
        <v>11</v>
      </c>
      <c r="BJ21" s="64" t="s">
        <v>11</v>
      </c>
      <c r="BK21" s="64" t="s">
        <v>12</v>
      </c>
      <c r="BL21" s="67"/>
    </row>
    <row r="22" spans="1:64" s="9" customFormat="1" ht="20.100000000000001" customHeight="1" x14ac:dyDescent="0.25">
      <c r="A22" s="80"/>
      <c r="B22" s="30">
        <v>230</v>
      </c>
      <c r="C22" s="71"/>
      <c r="D22" s="71"/>
      <c r="E22" s="8">
        <v>230</v>
      </c>
      <c r="F22" s="71"/>
      <c r="G22" s="71"/>
      <c r="H22" s="74"/>
      <c r="I22" s="77"/>
      <c r="J22" s="77"/>
      <c r="K22" s="77"/>
      <c r="L22" s="77"/>
      <c r="M22" s="65"/>
      <c r="N22" s="65"/>
      <c r="O22" s="65"/>
      <c r="P22" s="68"/>
      <c r="Q22" s="80"/>
      <c r="R22" s="30">
        <v>230</v>
      </c>
      <c r="S22" s="71"/>
      <c r="T22" s="71"/>
      <c r="U22" s="8">
        <v>230</v>
      </c>
      <c r="V22" s="71"/>
      <c r="W22" s="71"/>
      <c r="X22" s="74"/>
      <c r="Y22" s="77"/>
      <c r="Z22" s="77"/>
      <c r="AA22" s="77"/>
      <c r="AB22" s="77"/>
      <c r="AC22" s="65"/>
      <c r="AD22" s="65"/>
      <c r="AE22" s="65"/>
      <c r="AF22" s="68"/>
      <c r="AG22" s="80"/>
      <c r="AH22" s="30">
        <v>225</v>
      </c>
      <c r="AI22" s="71"/>
      <c r="AJ22" s="71"/>
      <c r="AK22" s="8">
        <v>235</v>
      </c>
      <c r="AL22" s="71"/>
      <c r="AM22" s="71"/>
      <c r="AN22" s="74"/>
      <c r="AO22" s="77"/>
      <c r="AP22" s="77"/>
      <c r="AQ22" s="77"/>
      <c r="AR22" s="77"/>
      <c r="AS22" s="65"/>
      <c r="AT22" s="65"/>
      <c r="AU22" s="65"/>
      <c r="AV22" s="68"/>
      <c r="AW22" s="80"/>
      <c r="AX22" s="30">
        <v>225</v>
      </c>
      <c r="AY22" s="71"/>
      <c r="AZ22" s="71"/>
      <c r="BA22" s="8">
        <v>225</v>
      </c>
      <c r="BB22" s="71"/>
      <c r="BC22" s="71"/>
      <c r="BD22" s="74"/>
      <c r="BE22" s="77"/>
      <c r="BF22" s="77"/>
      <c r="BG22" s="77"/>
      <c r="BH22" s="77"/>
      <c r="BI22" s="65"/>
      <c r="BJ22" s="65"/>
      <c r="BK22" s="65"/>
      <c r="BL22" s="68"/>
    </row>
    <row r="23" spans="1:64" s="9" customFormat="1" ht="20.100000000000001" customHeight="1" x14ac:dyDescent="0.25">
      <c r="A23" s="81"/>
      <c r="B23" s="31">
        <v>235</v>
      </c>
      <c r="C23" s="72"/>
      <c r="D23" s="72"/>
      <c r="E23" s="10">
        <v>235</v>
      </c>
      <c r="F23" s="72"/>
      <c r="G23" s="72"/>
      <c r="H23" s="75"/>
      <c r="I23" s="78"/>
      <c r="J23" s="78"/>
      <c r="K23" s="78"/>
      <c r="L23" s="78"/>
      <c r="M23" s="66"/>
      <c r="N23" s="66"/>
      <c r="O23" s="66"/>
      <c r="P23" s="69"/>
      <c r="Q23" s="81"/>
      <c r="R23" s="31">
        <v>235</v>
      </c>
      <c r="S23" s="72"/>
      <c r="T23" s="72"/>
      <c r="U23" s="10">
        <v>235</v>
      </c>
      <c r="V23" s="72"/>
      <c r="W23" s="72"/>
      <c r="X23" s="75"/>
      <c r="Y23" s="78"/>
      <c r="Z23" s="78"/>
      <c r="AA23" s="78"/>
      <c r="AB23" s="78"/>
      <c r="AC23" s="66"/>
      <c r="AD23" s="66"/>
      <c r="AE23" s="66"/>
      <c r="AF23" s="69"/>
      <c r="AG23" s="81"/>
      <c r="AH23" s="31">
        <v>230</v>
      </c>
      <c r="AI23" s="72"/>
      <c r="AJ23" s="72"/>
      <c r="AK23" s="10">
        <v>235</v>
      </c>
      <c r="AL23" s="72"/>
      <c r="AM23" s="72"/>
      <c r="AN23" s="75"/>
      <c r="AO23" s="78"/>
      <c r="AP23" s="78"/>
      <c r="AQ23" s="78"/>
      <c r="AR23" s="78"/>
      <c r="AS23" s="66"/>
      <c r="AT23" s="66"/>
      <c r="AU23" s="66"/>
      <c r="AV23" s="69"/>
      <c r="AW23" s="81"/>
      <c r="AX23" s="31">
        <v>235</v>
      </c>
      <c r="AY23" s="72"/>
      <c r="AZ23" s="72"/>
      <c r="BA23" s="10">
        <v>230</v>
      </c>
      <c r="BB23" s="72"/>
      <c r="BC23" s="72"/>
      <c r="BD23" s="75"/>
      <c r="BE23" s="78"/>
      <c r="BF23" s="78"/>
      <c r="BG23" s="78"/>
      <c r="BH23" s="78"/>
      <c r="BI23" s="66"/>
      <c r="BJ23" s="66"/>
      <c r="BK23" s="66"/>
      <c r="BL23" s="69"/>
    </row>
    <row r="24" spans="1:64" s="35" customFormat="1" ht="20.100000000000001" customHeight="1" x14ac:dyDescent="0.25">
      <c r="A24" s="79">
        <v>42207.385416666664</v>
      </c>
      <c r="B24" s="33">
        <v>230</v>
      </c>
      <c r="C24" s="70">
        <f>AVERAGE(B24:B26)</f>
        <v>233.33333333333334</v>
      </c>
      <c r="D24" s="70">
        <f>STDEV(B24:B26)/COUNT(B24:B26)^0.5</f>
        <v>1.666666666666667</v>
      </c>
      <c r="E24" s="33">
        <v>235</v>
      </c>
      <c r="F24" s="70">
        <f>AVERAGE(E24:E26)</f>
        <v>236.66666666666666</v>
      </c>
      <c r="G24" s="70">
        <f>STDEV(E24:E26)/COUNT(E24:E26)^0.5</f>
        <v>1.666666666666667</v>
      </c>
      <c r="H24" s="73" t="s">
        <v>11</v>
      </c>
      <c r="I24" s="76" t="s">
        <v>11</v>
      </c>
      <c r="J24" s="76" t="s">
        <v>11</v>
      </c>
      <c r="K24" s="76" t="s">
        <v>11</v>
      </c>
      <c r="L24" s="76" t="s">
        <v>11</v>
      </c>
      <c r="M24" s="64" t="s">
        <v>11</v>
      </c>
      <c r="N24" s="64" t="s">
        <v>11</v>
      </c>
      <c r="O24" s="64" t="s">
        <v>12</v>
      </c>
      <c r="P24" s="67"/>
      <c r="Q24" s="79">
        <v>42207.388888888891</v>
      </c>
      <c r="R24" s="33">
        <v>230</v>
      </c>
      <c r="S24" s="70">
        <f>AVERAGE(R24:R26)</f>
        <v>233.33333333333334</v>
      </c>
      <c r="T24" s="70">
        <f>STDEV(R24:R26)/COUNT(R24:R26)^0.5</f>
        <v>3.3333333333333335</v>
      </c>
      <c r="U24" s="33">
        <v>225</v>
      </c>
      <c r="V24" s="70">
        <f>AVERAGE(U24:U26)</f>
        <v>226.66666666666666</v>
      </c>
      <c r="W24" s="70">
        <f>STDEV(U24:U26)/COUNT(U24:U26)^0.5</f>
        <v>1.666666666666667</v>
      </c>
      <c r="X24" s="73" t="s">
        <v>11</v>
      </c>
      <c r="Y24" s="76" t="s">
        <v>11</v>
      </c>
      <c r="Z24" s="76" t="s">
        <v>11</v>
      </c>
      <c r="AA24" s="76" t="s">
        <v>11</v>
      </c>
      <c r="AB24" s="76" t="s">
        <v>11</v>
      </c>
      <c r="AC24" s="64" t="s">
        <v>11</v>
      </c>
      <c r="AD24" s="64" t="s">
        <v>11</v>
      </c>
      <c r="AE24" s="64" t="s">
        <v>12</v>
      </c>
      <c r="AF24" s="67"/>
      <c r="AG24" s="79">
        <v>42207.388888888891</v>
      </c>
      <c r="AH24" s="33">
        <v>235</v>
      </c>
      <c r="AI24" s="70">
        <f>AVERAGE(AH24:AH26)</f>
        <v>233.33333333333334</v>
      </c>
      <c r="AJ24" s="70">
        <f>STDEV(AH24:AH26)/COUNT(AH24:AH26)^0.5</f>
        <v>1.666666666666667</v>
      </c>
      <c r="AK24" s="33">
        <v>230</v>
      </c>
      <c r="AL24" s="70">
        <f>AVERAGE(AK24:AK26)</f>
        <v>228.33333333333334</v>
      </c>
      <c r="AM24" s="70">
        <f>STDEV(AK24:AK26)/COUNT(AK24:AK26)^0.5</f>
        <v>1.666666666666667</v>
      </c>
      <c r="AN24" s="73" t="s">
        <v>11</v>
      </c>
      <c r="AO24" s="76" t="s">
        <v>11</v>
      </c>
      <c r="AP24" s="76" t="s">
        <v>11</v>
      </c>
      <c r="AQ24" s="76" t="s">
        <v>11</v>
      </c>
      <c r="AR24" s="76" t="s">
        <v>11</v>
      </c>
      <c r="AS24" s="64" t="s">
        <v>11</v>
      </c>
      <c r="AT24" s="64" t="s">
        <v>11</v>
      </c>
      <c r="AU24" s="64" t="s">
        <v>12</v>
      </c>
      <c r="AV24" s="67"/>
      <c r="AW24" s="79">
        <v>42207.388888888891</v>
      </c>
      <c r="AX24" s="33">
        <v>225</v>
      </c>
      <c r="AY24" s="70">
        <f>AVERAGE(AX24:AX26)</f>
        <v>220</v>
      </c>
      <c r="AZ24" s="70">
        <f>STDEV(AX24:AX26)/COUNT(AX24:AX26)^0.5</f>
        <v>2.8867513459481291</v>
      </c>
      <c r="BA24" s="33">
        <v>220</v>
      </c>
      <c r="BB24" s="70">
        <f>AVERAGE(BA24:BA26)</f>
        <v>223.33333333333334</v>
      </c>
      <c r="BC24" s="70">
        <f>STDEV(BA24:BA26)/COUNT(BA24:BA26)^0.5</f>
        <v>1.666666666666667</v>
      </c>
      <c r="BD24" s="73" t="s">
        <v>11</v>
      </c>
      <c r="BE24" s="76" t="s">
        <v>11</v>
      </c>
      <c r="BF24" s="76" t="s">
        <v>11</v>
      </c>
      <c r="BG24" s="76" t="s">
        <v>11</v>
      </c>
      <c r="BH24" s="76" t="s">
        <v>11</v>
      </c>
      <c r="BI24" s="64" t="s">
        <v>11</v>
      </c>
      <c r="BJ24" s="64" t="s">
        <v>11</v>
      </c>
      <c r="BK24" s="64" t="s">
        <v>12</v>
      </c>
      <c r="BL24" s="67"/>
    </row>
    <row r="25" spans="1:64" s="9" customFormat="1" ht="20.100000000000001" customHeight="1" x14ac:dyDescent="0.25">
      <c r="A25" s="80"/>
      <c r="B25" s="33">
        <v>235</v>
      </c>
      <c r="C25" s="71"/>
      <c r="D25" s="71"/>
      <c r="E25" s="8">
        <v>235</v>
      </c>
      <c r="F25" s="71"/>
      <c r="G25" s="71"/>
      <c r="H25" s="74"/>
      <c r="I25" s="77"/>
      <c r="J25" s="77"/>
      <c r="K25" s="77"/>
      <c r="L25" s="77"/>
      <c r="M25" s="65"/>
      <c r="N25" s="65"/>
      <c r="O25" s="65"/>
      <c r="P25" s="68"/>
      <c r="Q25" s="80"/>
      <c r="R25" s="33">
        <v>230</v>
      </c>
      <c r="S25" s="71"/>
      <c r="T25" s="71"/>
      <c r="U25" s="8">
        <v>225</v>
      </c>
      <c r="V25" s="71"/>
      <c r="W25" s="71"/>
      <c r="X25" s="74"/>
      <c r="Y25" s="77"/>
      <c r="Z25" s="77"/>
      <c r="AA25" s="77"/>
      <c r="AB25" s="77"/>
      <c r="AC25" s="65"/>
      <c r="AD25" s="65"/>
      <c r="AE25" s="65"/>
      <c r="AF25" s="68"/>
      <c r="AG25" s="80"/>
      <c r="AH25" s="33">
        <v>230</v>
      </c>
      <c r="AI25" s="71"/>
      <c r="AJ25" s="71"/>
      <c r="AK25" s="8">
        <v>230</v>
      </c>
      <c r="AL25" s="71"/>
      <c r="AM25" s="71"/>
      <c r="AN25" s="74"/>
      <c r="AO25" s="77"/>
      <c r="AP25" s="77"/>
      <c r="AQ25" s="77"/>
      <c r="AR25" s="77"/>
      <c r="AS25" s="65"/>
      <c r="AT25" s="65"/>
      <c r="AU25" s="65"/>
      <c r="AV25" s="68"/>
      <c r="AW25" s="80"/>
      <c r="AX25" s="33">
        <v>220</v>
      </c>
      <c r="AY25" s="71"/>
      <c r="AZ25" s="71"/>
      <c r="BA25" s="8">
        <v>225</v>
      </c>
      <c r="BB25" s="71"/>
      <c r="BC25" s="71"/>
      <c r="BD25" s="74"/>
      <c r="BE25" s="77"/>
      <c r="BF25" s="77"/>
      <c r="BG25" s="77"/>
      <c r="BH25" s="77"/>
      <c r="BI25" s="65"/>
      <c r="BJ25" s="65"/>
      <c r="BK25" s="65"/>
      <c r="BL25" s="68"/>
    </row>
    <row r="26" spans="1:64" s="9" customFormat="1" ht="20.100000000000001" customHeight="1" x14ac:dyDescent="0.25">
      <c r="A26" s="81"/>
      <c r="B26" s="34">
        <v>235</v>
      </c>
      <c r="C26" s="72"/>
      <c r="D26" s="72"/>
      <c r="E26" s="10">
        <v>240</v>
      </c>
      <c r="F26" s="72"/>
      <c r="G26" s="72"/>
      <c r="H26" s="75"/>
      <c r="I26" s="78"/>
      <c r="J26" s="78"/>
      <c r="K26" s="78"/>
      <c r="L26" s="78"/>
      <c r="M26" s="66"/>
      <c r="N26" s="66"/>
      <c r="O26" s="66"/>
      <c r="P26" s="69"/>
      <c r="Q26" s="81"/>
      <c r="R26" s="34">
        <v>240</v>
      </c>
      <c r="S26" s="72"/>
      <c r="T26" s="72"/>
      <c r="U26" s="10">
        <v>230</v>
      </c>
      <c r="V26" s="72"/>
      <c r="W26" s="72"/>
      <c r="X26" s="75"/>
      <c r="Y26" s="78"/>
      <c r="Z26" s="78"/>
      <c r="AA26" s="78"/>
      <c r="AB26" s="78"/>
      <c r="AC26" s="66"/>
      <c r="AD26" s="66"/>
      <c r="AE26" s="66"/>
      <c r="AF26" s="69"/>
      <c r="AG26" s="81"/>
      <c r="AH26" s="34">
        <v>235</v>
      </c>
      <c r="AI26" s="72"/>
      <c r="AJ26" s="72"/>
      <c r="AK26" s="10">
        <v>225</v>
      </c>
      <c r="AL26" s="72"/>
      <c r="AM26" s="72"/>
      <c r="AN26" s="75"/>
      <c r="AO26" s="78"/>
      <c r="AP26" s="78"/>
      <c r="AQ26" s="78"/>
      <c r="AR26" s="78"/>
      <c r="AS26" s="66"/>
      <c r="AT26" s="66"/>
      <c r="AU26" s="66"/>
      <c r="AV26" s="69"/>
      <c r="AW26" s="81"/>
      <c r="AX26" s="34">
        <v>215</v>
      </c>
      <c r="AY26" s="72"/>
      <c r="AZ26" s="72"/>
      <c r="BA26" s="10">
        <v>225</v>
      </c>
      <c r="BB26" s="72"/>
      <c r="BC26" s="72"/>
      <c r="BD26" s="75"/>
      <c r="BE26" s="78"/>
      <c r="BF26" s="78"/>
      <c r="BG26" s="78"/>
      <c r="BH26" s="78"/>
      <c r="BI26" s="66"/>
      <c r="BJ26" s="66"/>
      <c r="BK26" s="66"/>
      <c r="BL26" s="69"/>
    </row>
    <row r="27" spans="1:64" s="35" customFormat="1" ht="20.100000000000001" customHeight="1" x14ac:dyDescent="0.25">
      <c r="A27" s="79">
        <v>42209.763888888891</v>
      </c>
      <c r="B27" s="33">
        <v>245</v>
      </c>
      <c r="C27" s="70">
        <f>AVERAGE(B27:B29)</f>
        <v>248.33333333333334</v>
      </c>
      <c r="D27" s="70">
        <f>STDEV(B27:B29)/COUNT(B27:B29)^0.5</f>
        <v>1.666666666666667</v>
      </c>
      <c r="E27" s="33">
        <v>235</v>
      </c>
      <c r="F27" s="70">
        <f>AVERAGE(E27:E29)</f>
        <v>236.66666666666666</v>
      </c>
      <c r="G27" s="70">
        <f>STDEV(E27:E29)/COUNT(E27:E29)^0.5</f>
        <v>1.666666666666667</v>
      </c>
      <c r="H27" s="73" t="s">
        <v>11</v>
      </c>
      <c r="I27" s="76" t="s">
        <v>11</v>
      </c>
      <c r="J27" s="76" t="s">
        <v>11</v>
      </c>
      <c r="K27" s="76" t="s">
        <v>11</v>
      </c>
      <c r="L27" s="76" t="s">
        <v>11</v>
      </c>
      <c r="M27" s="64" t="s">
        <v>11</v>
      </c>
      <c r="N27" s="64" t="s">
        <v>11</v>
      </c>
      <c r="O27" s="64" t="s">
        <v>12</v>
      </c>
      <c r="P27" s="67"/>
      <c r="Q27" s="79">
        <v>42209.770833333336</v>
      </c>
      <c r="R27" s="33">
        <v>225</v>
      </c>
      <c r="S27" s="70">
        <f>AVERAGE(R27:R29)</f>
        <v>226.66666666666666</v>
      </c>
      <c r="T27" s="70">
        <f>STDEV(R27:R29)/COUNT(R27:R29)^0.5</f>
        <v>1.666666666666667</v>
      </c>
      <c r="U27" s="33">
        <v>215</v>
      </c>
      <c r="V27" s="70">
        <f>AVERAGE(U27:U29)</f>
        <v>220</v>
      </c>
      <c r="W27" s="70">
        <f>STDEV(U27:U29)/COUNT(U27:U29)^0.5</f>
        <v>2.8867513459481291</v>
      </c>
      <c r="X27" s="73" t="s">
        <v>11</v>
      </c>
      <c r="Y27" s="76" t="s">
        <v>11</v>
      </c>
      <c r="Z27" s="76" t="s">
        <v>11</v>
      </c>
      <c r="AA27" s="76" t="s">
        <v>11</v>
      </c>
      <c r="AB27" s="76" t="s">
        <v>11</v>
      </c>
      <c r="AC27" s="64" t="s">
        <v>11</v>
      </c>
      <c r="AD27" s="64" t="s">
        <v>11</v>
      </c>
      <c r="AE27" s="64" t="s">
        <v>12</v>
      </c>
      <c r="AF27" s="67"/>
      <c r="AG27" s="79">
        <v>42209.770833333336</v>
      </c>
      <c r="AH27" s="33">
        <v>225</v>
      </c>
      <c r="AI27" s="70">
        <f>AVERAGE(AH27:AH29)</f>
        <v>226.66666666666666</v>
      </c>
      <c r="AJ27" s="70">
        <f>STDEV(AH27:AH29)/COUNT(AH27:AH29)^0.5</f>
        <v>1.666666666666667</v>
      </c>
      <c r="AK27" s="33">
        <v>225</v>
      </c>
      <c r="AL27" s="70">
        <f>AVERAGE(AK27:AK29)</f>
        <v>225</v>
      </c>
      <c r="AM27" s="70">
        <f>STDEV(AK27:AK29)/COUNT(AK27:AK29)^0.5</f>
        <v>0</v>
      </c>
      <c r="AN27" s="73" t="s">
        <v>11</v>
      </c>
      <c r="AO27" s="76" t="s">
        <v>11</v>
      </c>
      <c r="AP27" s="76" t="s">
        <v>11</v>
      </c>
      <c r="AQ27" s="76" t="s">
        <v>11</v>
      </c>
      <c r="AR27" s="76" t="s">
        <v>11</v>
      </c>
      <c r="AS27" s="64" t="s">
        <v>11</v>
      </c>
      <c r="AT27" s="64" t="s">
        <v>11</v>
      </c>
      <c r="AU27" s="64" t="s">
        <v>12</v>
      </c>
      <c r="AV27" s="67"/>
      <c r="AW27" s="79">
        <v>42209.770833333336</v>
      </c>
      <c r="AX27" s="33">
        <v>220</v>
      </c>
      <c r="AY27" s="70">
        <f>AVERAGE(AX27:AX29)</f>
        <v>221.66666666666666</v>
      </c>
      <c r="AZ27" s="70">
        <f>STDEV(AX27:AX29)/COUNT(AX27:AX29)^0.5</f>
        <v>1.666666666666667</v>
      </c>
      <c r="BA27" s="33">
        <v>230</v>
      </c>
      <c r="BB27" s="70">
        <f>AVERAGE(BA27:BA29)</f>
        <v>225</v>
      </c>
      <c r="BC27" s="70">
        <f>STDEV(BA27:BA29)/COUNT(BA27:BA29)^0.5</f>
        <v>5.0000000000000009</v>
      </c>
      <c r="BD27" s="73" t="s">
        <v>11</v>
      </c>
      <c r="BE27" s="76" t="s">
        <v>11</v>
      </c>
      <c r="BF27" s="76" t="s">
        <v>11</v>
      </c>
      <c r="BG27" s="76" t="s">
        <v>11</v>
      </c>
      <c r="BH27" s="76" t="s">
        <v>11</v>
      </c>
      <c r="BI27" s="64" t="s">
        <v>11</v>
      </c>
      <c r="BJ27" s="64" t="s">
        <v>11</v>
      </c>
      <c r="BK27" s="64" t="s">
        <v>12</v>
      </c>
      <c r="BL27" s="67"/>
    </row>
    <row r="28" spans="1:64" s="9" customFormat="1" ht="20.100000000000001" customHeight="1" x14ac:dyDescent="0.25">
      <c r="A28" s="80"/>
      <c r="B28" s="33">
        <v>250</v>
      </c>
      <c r="C28" s="71"/>
      <c r="D28" s="71"/>
      <c r="E28" s="8">
        <v>240</v>
      </c>
      <c r="F28" s="71"/>
      <c r="G28" s="71"/>
      <c r="H28" s="74"/>
      <c r="I28" s="77"/>
      <c r="J28" s="77"/>
      <c r="K28" s="77"/>
      <c r="L28" s="77"/>
      <c r="M28" s="65"/>
      <c r="N28" s="65"/>
      <c r="O28" s="65"/>
      <c r="P28" s="68"/>
      <c r="Q28" s="80"/>
      <c r="R28" s="33">
        <v>230</v>
      </c>
      <c r="S28" s="71"/>
      <c r="T28" s="71"/>
      <c r="U28" s="8">
        <v>220</v>
      </c>
      <c r="V28" s="71"/>
      <c r="W28" s="71"/>
      <c r="X28" s="74"/>
      <c r="Y28" s="77"/>
      <c r="Z28" s="77"/>
      <c r="AA28" s="77"/>
      <c r="AB28" s="77"/>
      <c r="AC28" s="65"/>
      <c r="AD28" s="65"/>
      <c r="AE28" s="65"/>
      <c r="AF28" s="68"/>
      <c r="AG28" s="80"/>
      <c r="AH28" s="33">
        <v>230</v>
      </c>
      <c r="AI28" s="71"/>
      <c r="AJ28" s="71"/>
      <c r="AK28" s="8">
        <v>225</v>
      </c>
      <c r="AL28" s="71"/>
      <c r="AM28" s="71"/>
      <c r="AN28" s="74"/>
      <c r="AO28" s="77"/>
      <c r="AP28" s="77"/>
      <c r="AQ28" s="77"/>
      <c r="AR28" s="77"/>
      <c r="AS28" s="65"/>
      <c r="AT28" s="65"/>
      <c r="AU28" s="65"/>
      <c r="AV28" s="68"/>
      <c r="AW28" s="80"/>
      <c r="AX28" s="33">
        <v>225</v>
      </c>
      <c r="AY28" s="71"/>
      <c r="AZ28" s="71"/>
      <c r="BA28" s="8">
        <v>230</v>
      </c>
      <c r="BB28" s="71"/>
      <c r="BC28" s="71"/>
      <c r="BD28" s="74"/>
      <c r="BE28" s="77"/>
      <c r="BF28" s="77"/>
      <c r="BG28" s="77"/>
      <c r="BH28" s="77"/>
      <c r="BI28" s="65"/>
      <c r="BJ28" s="65"/>
      <c r="BK28" s="65"/>
      <c r="BL28" s="68"/>
    </row>
    <row r="29" spans="1:64" s="9" customFormat="1" ht="20.100000000000001" customHeight="1" x14ac:dyDescent="0.25">
      <c r="A29" s="81"/>
      <c r="B29" s="34">
        <v>250</v>
      </c>
      <c r="C29" s="72"/>
      <c r="D29" s="72"/>
      <c r="E29" s="10">
        <v>235</v>
      </c>
      <c r="F29" s="72"/>
      <c r="G29" s="72"/>
      <c r="H29" s="75"/>
      <c r="I29" s="78"/>
      <c r="J29" s="78"/>
      <c r="K29" s="78"/>
      <c r="L29" s="78"/>
      <c r="M29" s="66"/>
      <c r="N29" s="66"/>
      <c r="O29" s="66"/>
      <c r="P29" s="69"/>
      <c r="Q29" s="81"/>
      <c r="R29" s="34">
        <v>225</v>
      </c>
      <c r="S29" s="72"/>
      <c r="T29" s="72"/>
      <c r="U29" s="10">
        <v>225</v>
      </c>
      <c r="V29" s="72"/>
      <c r="W29" s="72"/>
      <c r="X29" s="75"/>
      <c r="Y29" s="78"/>
      <c r="Z29" s="78"/>
      <c r="AA29" s="78"/>
      <c r="AB29" s="78"/>
      <c r="AC29" s="66"/>
      <c r="AD29" s="66"/>
      <c r="AE29" s="66"/>
      <c r="AF29" s="69"/>
      <c r="AG29" s="81"/>
      <c r="AH29" s="34">
        <v>225</v>
      </c>
      <c r="AI29" s="72"/>
      <c r="AJ29" s="72"/>
      <c r="AK29" s="10">
        <v>225</v>
      </c>
      <c r="AL29" s="72"/>
      <c r="AM29" s="72"/>
      <c r="AN29" s="75"/>
      <c r="AO29" s="78"/>
      <c r="AP29" s="78"/>
      <c r="AQ29" s="78"/>
      <c r="AR29" s="78"/>
      <c r="AS29" s="66"/>
      <c r="AT29" s="66"/>
      <c r="AU29" s="66"/>
      <c r="AV29" s="69"/>
      <c r="AW29" s="81"/>
      <c r="AX29" s="34">
        <v>220</v>
      </c>
      <c r="AY29" s="72"/>
      <c r="AZ29" s="72"/>
      <c r="BA29" s="10">
        <v>215</v>
      </c>
      <c r="BB29" s="72"/>
      <c r="BC29" s="72"/>
      <c r="BD29" s="75"/>
      <c r="BE29" s="78"/>
      <c r="BF29" s="78"/>
      <c r="BG29" s="78"/>
      <c r="BH29" s="78"/>
      <c r="BI29" s="66"/>
      <c r="BJ29" s="66"/>
      <c r="BK29" s="66"/>
      <c r="BL29" s="69"/>
    </row>
    <row r="30" spans="1:64" s="36" customFormat="1" ht="20.100000000000001" customHeight="1" x14ac:dyDescent="0.25">
      <c r="A30" s="79">
        <v>42211.850694444445</v>
      </c>
      <c r="B30" s="37">
        <v>235</v>
      </c>
      <c r="C30" s="70">
        <f>AVERAGE(B30:B32)</f>
        <v>233.33333333333334</v>
      </c>
      <c r="D30" s="70">
        <f>STDEV(B30:B32)/COUNT(B30:B32)^0.5</f>
        <v>1.666666666666667</v>
      </c>
      <c r="E30" s="37">
        <v>230</v>
      </c>
      <c r="F30" s="70">
        <f>AVERAGE(E30:E32)</f>
        <v>226.66666666666666</v>
      </c>
      <c r="G30" s="70">
        <f>STDEV(E30:E32)/COUNT(E30:E32)^0.5</f>
        <v>3.3333333333333335</v>
      </c>
      <c r="H30" s="73" t="s">
        <v>11</v>
      </c>
      <c r="I30" s="76" t="s">
        <v>11</v>
      </c>
      <c r="J30" s="76" t="s">
        <v>11</v>
      </c>
      <c r="K30" s="76" t="s">
        <v>11</v>
      </c>
      <c r="L30" s="76" t="s">
        <v>11</v>
      </c>
      <c r="M30" s="64" t="s">
        <v>11</v>
      </c>
      <c r="N30" s="64" t="s">
        <v>11</v>
      </c>
      <c r="O30" s="64" t="s">
        <v>12</v>
      </c>
      <c r="P30" s="67"/>
      <c r="Q30" s="79">
        <v>42211.854166666664</v>
      </c>
      <c r="R30" s="37">
        <v>220</v>
      </c>
      <c r="S30" s="70">
        <f>AVERAGE(R30:R32)</f>
        <v>221.66666666666666</v>
      </c>
      <c r="T30" s="70">
        <f>STDEV(R30:R32)/COUNT(R30:R32)^0.5</f>
        <v>1.666666666666667</v>
      </c>
      <c r="U30" s="37">
        <v>210</v>
      </c>
      <c r="V30" s="70">
        <f>AVERAGE(U30:U32)</f>
        <v>210</v>
      </c>
      <c r="W30" s="70">
        <f>STDEV(U30:U32)/COUNT(U30:U32)^0.5</f>
        <v>0</v>
      </c>
      <c r="X30" s="73" t="s">
        <v>11</v>
      </c>
      <c r="Y30" s="76" t="s">
        <v>11</v>
      </c>
      <c r="Z30" s="76" t="s">
        <v>11</v>
      </c>
      <c r="AA30" s="76" t="s">
        <v>11</v>
      </c>
      <c r="AB30" s="76" t="s">
        <v>11</v>
      </c>
      <c r="AC30" s="64" t="s">
        <v>11</v>
      </c>
      <c r="AD30" s="64" t="s">
        <v>11</v>
      </c>
      <c r="AE30" s="64" t="s">
        <v>12</v>
      </c>
      <c r="AF30" s="67"/>
      <c r="AG30" s="79">
        <v>42211.854166666664</v>
      </c>
      <c r="AH30" s="37">
        <v>215</v>
      </c>
      <c r="AI30" s="70">
        <f>AVERAGE(AH30:AH32)</f>
        <v>221.66666666666666</v>
      </c>
      <c r="AJ30" s="70">
        <f>STDEV(AH30:AH32)/COUNT(AH30:AH32)^0.5</f>
        <v>3.3333333333333335</v>
      </c>
      <c r="AK30" s="37">
        <v>230</v>
      </c>
      <c r="AL30" s="70">
        <f>AVERAGE(AK30:AK32)</f>
        <v>230</v>
      </c>
      <c r="AM30" s="70">
        <f>STDEV(AK30:AK32)/COUNT(AK30:AK32)^0.5</f>
        <v>0</v>
      </c>
      <c r="AN30" s="73" t="s">
        <v>11</v>
      </c>
      <c r="AO30" s="76" t="s">
        <v>11</v>
      </c>
      <c r="AP30" s="76" t="s">
        <v>11</v>
      </c>
      <c r="AQ30" s="76" t="s">
        <v>11</v>
      </c>
      <c r="AR30" s="76" t="s">
        <v>11</v>
      </c>
      <c r="AS30" s="64" t="s">
        <v>11</v>
      </c>
      <c r="AT30" s="64" t="s">
        <v>11</v>
      </c>
      <c r="AU30" s="64" t="s">
        <v>12</v>
      </c>
      <c r="AV30" s="67"/>
      <c r="AW30" s="79">
        <v>42211.854166666664</v>
      </c>
      <c r="AX30" s="37">
        <v>215</v>
      </c>
      <c r="AY30" s="70">
        <f>AVERAGE(AX30:AX32)</f>
        <v>216.66666666666666</v>
      </c>
      <c r="AZ30" s="70">
        <f>STDEV(AX30:AX32)/COUNT(AX30:AX32)^0.5</f>
        <v>1.666666666666667</v>
      </c>
      <c r="BA30" s="37">
        <v>220</v>
      </c>
      <c r="BB30" s="70">
        <f>AVERAGE(BA30:BA32)</f>
        <v>221.66666666666666</v>
      </c>
      <c r="BC30" s="70">
        <f>STDEV(BA30:BA32)/COUNT(BA30:BA32)^0.5</f>
        <v>1.666666666666667</v>
      </c>
      <c r="BD30" s="73" t="s">
        <v>11</v>
      </c>
      <c r="BE30" s="76" t="s">
        <v>11</v>
      </c>
      <c r="BF30" s="76" t="s">
        <v>11</v>
      </c>
      <c r="BG30" s="76" t="s">
        <v>11</v>
      </c>
      <c r="BH30" s="76" t="s">
        <v>11</v>
      </c>
      <c r="BI30" s="64" t="s">
        <v>11</v>
      </c>
      <c r="BJ30" s="64" t="s">
        <v>11</v>
      </c>
      <c r="BK30" s="64" t="s">
        <v>12</v>
      </c>
      <c r="BL30" s="67"/>
    </row>
    <row r="31" spans="1:64" s="9" customFormat="1" ht="20.100000000000001" customHeight="1" x14ac:dyDescent="0.25">
      <c r="A31" s="80"/>
      <c r="B31" s="37">
        <v>235</v>
      </c>
      <c r="C31" s="71"/>
      <c r="D31" s="71"/>
      <c r="E31" s="8">
        <v>230</v>
      </c>
      <c r="F31" s="71"/>
      <c r="G31" s="71"/>
      <c r="H31" s="74"/>
      <c r="I31" s="77"/>
      <c r="J31" s="77"/>
      <c r="K31" s="77"/>
      <c r="L31" s="77"/>
      <c r="M31" s="65"/>
      <c r="N31" s="65"/>
      <c r="O31" s="65"/>
      <c r="P31" s="68"/>
      <c r="Q31" s="80"/>
      <c r="R31" s="37">
        <v>225</v>
      </c>
      <c r="S31" s="71"/>
      <c r="T31" s="71"/>
      <c r="U31" s="8">
        <v>210</v>
      </c>
      <c r="V31" s="71"/>
      <c r="W31" s="71"/>
      <c r="X31" s="74"/>
      <c r="Y31" s="77"/>
      <c r="Z31" s="77"/>
      <c r="AA31" s="77"/>
      <c r="AB31" s="77"/>
      <c r="AC31" s="65"/>
      <c r="AD31" s="65"/>
      <c r="AE31" s="65"/>
      <c r="AF31" s="68"/>
      <c r="AG31" s="80"/>
      <c r="AH31" s="37">
        <v>225</v>
      </c>
      <c r="AI31" s="71"/>
      <c r="AJ31" s="71"/>
      <c r="AK31" s="8">
        <v>230</v>
      </c>
      <c r="AL31" s="71"/>
      <c r="AM31" s="71"/>
      <c r="AN31" s="74"/>
      <c r="AO31" s="77"/>
      <c r="AP31" s="77"/>
      <c r="AQ31" s="77"/>
      <c r="AR31" s="77"/>
      <c r="AS31" s="65"/>
      <c r="AT31" s="65"/>
      <c r="AU31" s="65"/>
      <c r="AV31" s="68"/>
      <c r="AW31" s="80"/>
      <c r="AX31" s="37">
        <v>215</v>
      </c>
      <c r="AY31" s="71"/>
      <c r="AZ31" s="71"/>
      <c r="BA31" s="8">
        <v>225</v>
      </c>
      <c r="BB31" s="71"/>
      <c r="BC31" s="71"/>
      <c r="BD31" s="74"/>
      <c r="BE31" s="77"/>
      <c r="BF31" s="77"/>
      <c r="BG31" s="77"/>
      <c r="BH31" s="77"/>
      <c r="BI31" s="65"/>
      <c r="BJ31" s="65"/>
      <c r="BK31" s="65"/>
      <c r="BL31" s="68"/>
    </row>
    <row r="32" spans="1:64" s="9" customFormat="1" ht="20.100000000000001" customHeight="1" x14ac:dyDescent="0.25">
      <c r="A32" s="81"/>
      <c r="B32" s="38">
        <v>230</v>
      </c>
      <c r="C32" s="72"/>
      <c r="D32" s="72"/>
      <c r="E32" s="10">
        <v>220</v>
      </c>
      <c r="F32" s="72"/>
      <c r="G32" s="72"/>
      <c r="H32" s="75"/>
      <c r="I32" s="78"/>
      <c r="J32" s="78"/>
      <c r="K32" s="78"/>
      <c r="L32" s="78"/>
      <c r="M32" s="66"/>
      <c r="N32" s="66"/>
      <c r="O32" s="66"/>
      <c r="P32" s="69"/>
      <c r="Q32" s="81"/>
      <c r="R32" s="38">
        <v>220</v>
      </c>
      <c r="S32" s="72"/>
      <c r="T32" s="72"/>
      <c r="U32" s="10">
        <v>210</v>
      </c>
      <c r="V32" s="72"/>
      <c r="W32" s="72"/>
      <c r="X32" s="75"/>
      <c r="Y32" s="78"/>
      <c r="Z32" s="78"/>
      <c r="AA32" s="78"/>
      <c r="AB32" s="78"/>
      <c r="AC32" s="66"/>
      <c r="AD32" s="66"/>
      <c r="AE32" s="66"/>
      <c r="AF32" s="69"/>
      <c r="AG32" s="81"/>
      <c r="AH32" s="38">
        <v>225</v>
      </c>
      <c r="AI32" s="72"/>
      <c r="AJ32" s="72"/>
      <c r="AK32" s="10">
        <v>230</v>
      </c>
      <c r="AL32" s="72"/>
      <c r="AM32" s="72"/>
      <c r="AN32" s="75"/>
      <c r="AO32" s="78"/>
      <c r="AP32" s="78"/>
      <c r="AQ32" s="78"/>
      <c r="AR32" s="78"/>
      <c r="AS32" s="66"/>
      <c r="AT32" s="66"/>
      <c r="AU32" s="66"/>
      <c r="AV32" s="69"/>
      <c r="AW32" s="81"/>
      <c r="AX32" s="38">
        <v>220</v>
      </c>
      <c r="AY32" s="72"/>
      <c r="AZ32" s="72"/>
      <c r="BA32" s="10">
        <v>220</v>
      </c>
      <c r="BB32" s="72"/>
      <c r="BC32" s="72"/>
      <c r="BD32" s="75"/>
      <c r="BE32" s="78"/>
      <c r="BF32" s="78"/>
      <c r="BG32" s="78"/>
      <c r="BH32" s="78"/>
      <c r="BI32" s="66"/>
      <c r="BJ32" s="66"/>
      <c r="BK32" s="66"/>
      <c r="BL32" s="69"/>
    </row>
    <row r="33" s="39" customFormat="1" ht="20.100000000000001" customHeight="1" x14ac:dyDescent="0.25"/>
    <row r="34" s="9" customFormat="1" ht="20.100000000000001" customHeight="1" x14ac:dyDescent="0.25"/>
    <row r="35" s="9" customFormat="1" ht="20.100000000000001" customHeight="1" x14ac:dyDescent="0.25"/>
    <row r="36" s="40" customFormat="1" ht="20.100000000000001" customHeight="1" x14ac:dyDescent="0.25"/>
    <row r="37" s="9" customFormat="1" ht="20.100000000000001" customHeight="1" x14ac:dyDescent="0.25"/>
    <row r="38" s="9" customFormat="1" ht="20.100000000000001" customHeight="1" x14ac:dyDescent="0.25"/>
    <row r="39" s="40" customFormat="1" ht="20.100000000000001" customHeight="1" x14ac:dyDescent="0.25"/>
    <row r="40" s="9" customFormat="1" ht="20.100000000000001" customHeight="1" x14ac:dyDescent="0.25"/>
    <row r="41" s="9" customFormat="1" ht="20.100000000000001" customHeight="1" x14ac:dyDescent="0.25"/>
    <row r="42" s="41" customFormat="1" ht="20.100000000000001" customHeight="1" x14ac:dyDescent="0.25"/>
    <row r="43" s="9" customFormat="1" ht="20.100000000000001" customHeight="1" x14ac:dyDescent="0.25"/>
    <row r="44" s="9" customFormat="1" ht="20.100000000000001" customHeight="1" x14ac:dyDescent="0.25"/>
    <row r="45" s="42" customFormat="1" ht="20.100000000000001" customHeight="1" x14ac:dyDescent="0.25"/>
    <row r="46" s="9" customFormat="1" ht="20.100000000000001" customHeight="1" x14ac:dyDescent="0.25"/>
    <row r="47" s="9" customFormat="1" ht="20.100000000000001" customHeight="1" x14ac:dyDescent="0.25"/>
    <row r="48" s="42" customFormat="1" ht="20.100000000000001" customHeight="1" x14ac:dyDescent="0.25"/>
    <row r="49" spans="1:1" s="9" customFormat="1" ht="20.100000000000001" customHeight="1" x14ac:dyDescent="0.25"/>
    <row r="50" spans="1:1" s="9" customFormat="1" ht="20.100000000000001" customHeight="1" x14ac:dyDescent="0.25"/>
    <row r="51" spans="1:1" s="43" customFormat="1" ht="20.100000000000001" customHeight="1" x14ac:dyDescent="0.25"/>
    <row r="52" spans="1:1" s="9" customFormat="1" ht="20.100000000000001" customHeight="1" x14ac:dyDescent="0.25"/>
    <row r="53" spans="1:1" s="9" customFormat="1" ht="20.100000000000001" customHeight="1" x14ac:dyDescent="0.25"/>
    <row r="54" spans="1:1" s="44" customFormat="1" ht="20.100000000000001" customHeight="1" x14ac:dyDescent="0.25"/>
    <row r="55" spans="1:1" s="9" customFormat="1" ht="20.100000000000001" customHeight="1" x14ac:dyDescent="0.25"/>
    <row r="56" spans="1:1" s="9" customFormat="1" ht="20.100000000000001" customHeight="1" x14ac:dyDescent="0.25"/>
    <row r="57" spans="1:1" s="45" customFormat="1" ht="20.100000000000001" customHeight="1" x14ac:dyDescent="0.25"/>
    <row r="58" spans="1:1" s="9" customFormat="1" ht="20.100000000000001" customHeight="1" x14ac:dyDescent="0.25"/>
    <row r="59" spans="1:1" s="9" customFormat="1" ht="20.100000000000001" customHeight="1" x14ac:dyDescent="0.25">
      <c r="A59" s="9" t="s">
        <v>21</v>
      </c>
    </row>
    <row r="60" spans="1:1" s="46" customFormat="1" ht="20.100000000000001" customHeight="1" x14ac:dyDescent="0.25"/>
    <row r="61" spans="1:1" s="9" customFormat="1" ht="20.100000000000001" customHeight="1" x14ac:dyDescent="0.25"/>
    <row r="62" spans="1:1" s="9" customFormat="1" ht="20.100000000000001" customHeight="1" x14ac:dyDescent="0.25">
      <c r="A62" s="9" t="s">
        <v>21</v>
      </c>
    </row>
    <row r="63" spans="1:1" s="47" customFormat="1" ht="20.100000000000001" customHeight="1" x14ac:dyDescent="0.25"/>
    <row r="64" spans="1:1" s="9" customFormat="1" ht="20.100000000000001" customHeight="1" x14ac:dyDescent="0.25"/>
    <row r="65" spans="1:1" s="9" customFormat="1" ht="20.100000000000001" customHeight="1" x14ac:dyDescent="0.25">
      <c r="A65" s="9" t="s">
        <v>21</v>
      </c>
    </row>
    <row r="66" spans="1:1" s="48" customFormat="1" ht="20.100000000000001" customHeight="1" x14ac:dyDescent="0.25"/>
    <row r="67" spans="1:1" s="9" customFormat="1" ht="20.100000000000001" customHeight="1" x14ac:dyDescent="0.25"/>
    <row r="68" spans="1:1" s="9" customFormat="1" ht="20.100000000000001" customHeight="1" x14ac:dyDescent="0.25">
      <c r="A68" s="9" t="s">
        <v>21</v>
      </c>
    </row>
    <row r="69" spans="1:1" s="48" customFormat="1" ht="20.100000000000001" customHeight="1" x14ac:dyDescent="0.25"/>
    <row r="70" spans="1:1" s="9" customFormat="1" ht="20.100000000000001" customHeight="1" x14ac:dyDescent="0.25"/>
    <row r="71" spans="1:1" s="9" customFormat="1" ht="20.100000000000001" customHeight="1" x14ac:dyDescent="0.25">
      <c r="A71" s="9" t="s">
        <v>21</v>
      </c>
    </row>
    <row r="72" spans="1:1" s="9" customFormat="1" x14ac:dyDescent="0.25"/>
    <row r="73" spans="1:1" s="9" customFormat="1" x14ac:dyDescent="0.25"/>
    <row r="74" spans="1:1" s="9" customFormat="1" x14ac:dyDescent="0.25"/>
    <row r="75" spans="1:1" s="9" customFormat="1" x14ac:dyDescent="0.25"/>
    <row r="76" spans="1:1" s="9" customFormat="1" x14ac:dyDescent="0.25"/>
    <row r="77" spans="1:1" s="9" customFormat="1" x14ac:dyDescent="0.25"/>
    <row r="78" spans="1:1" s="9" customFormat="1" x14ac:dyDescent="0.25"/>
    <row r="79" spans="1:1" s="9" customFormat="1" x14ac:dyDescent="0.25"/>
    <row r="80" spans="1:1" s="9" customFormat="1" x14ac:dyDescent="0.25"/>
    <row r="81" s="9" customFormat="1" x14ac:dyDescent="0.25"/>
    <row r="82" s="9" customFormat="1" x14ac:dyDescent="0.25"/>
    <row r="83" s="9" customFormat="1" x14ac:dyDescent="0.25"/>
    <row r="84" s="9" customFormat="1" x14ac:dyDescent="0.25"/>
    <row r="85" s="9" customFormat="1" x14ac:dyDescent="0.25"/>
    <row r="86" s="9" customFormat="1" x14ac:dyDescent="0.25"/>
    <row r="87" s="9" customFormat="1" x14ac:dyDescent="0.25"/>
    <row r="88" s="9" customFormat="1" x14ac:dyDescent="0.25"/>
    <row r="89" s="9" customFormat="1" x14ac:dyDescent="0.25"/>
    <row r="90" s="9" customFormat="1" x14ac:dyDescent="0.25"/>
    <row r="91" s="9" customFormat="1" x14ac:dyDescent="0.25"/>
    <row r="92" s="9" customFormat="1" x14ac:dyDescent="0.25"/>
    <row r="93" s="9" customFormat="1" x14ac:dyDescent="0.25"/>
    <row r="94" s="9" customFormat="1" x14ac:dyDescent="0.25"/>
    <row r="95" s="9" customFormat="1" x14ac:dyDescent="0.25"/>
    <row r="96" s="9" customFormat="1" x14ac:dyDescent="0.25"/>
    <row r="97" s="9" customFormat="1" x14ac:dyDescent="0.25"/>
    <row r="98" s="9" customFormat="1" x14ac:dyDescent="0.25"/>
    <row r="99" s="9" customFormat="1" x14ac:dyDescent="0.25"/>
    <row r="100" s="9" customFormat="1" x14ac:dyDescent="0.25"/>
    <row r="101" s="9" customFormat="1" x14ac:dyDescent="0.25"/>
    <row r="102" s="9" customFormat="1" x14ac:dyDescent="0.25"/>
    <row r="103" s="9" customFormat="1" x14ac:dyDescent="0.25"/>
    <row r="104" s="9" customFormat="1" x14ac:dyDescent="0.25"/>
    <row r="105" s="9" customFormat="1" x14ac:dyDescent="0.25"/>
    <row r="106" s="9" customFormat="1" x14ac:dyDescent="0.25"/>
    <row r="107" s="9" customFormat="1" x14ac:dyDescent="0.25"/>
    <row r="108" s="9" customFormat="1" x14ac:dyDescent="0.25"/>
    <row r="109" s="9" customFormat="1" x14ac:dyDescent="0.25"/>
    <row r="110" s="9" customFormat="1" x14ac:dyDescent="0.25"/>
    <row r="111" s="9" customFormat="1" x14ac:dyDescent="0.25"/>
    <row r="112" s="9" customFormat="1" x14ac:dyDescent="0.25"/>
    <row r="113" spans="18:24" s="9" customFormat="1" x14ac:dyDescent="0.25"/>
    <row r="114" spans="18:24" s="9" customFormat="1" x14ac:dyDescent="0.25"/>
    <row r="115" spans="18:24" s="9" customFormat="1" x14ac:dyDescent="0.25"/>
    <row r="116" spans="18:24" s="9" customFormat="1" x14ac:dyDescent="0.25">
      <c r="R116"/>
      <c r="S116"/>
      <c r="T116"/>
      <c r="U116"/>
      <c r="V116"/>
      <c r="W116"/>
      <c r="X116"/>
    </row>
    <row r="117" spans="18:24" s="9" customFormat="1" x14ac:dyDescent="0.25">
      <c r="R117"/>
      <c r="S117"/>
      <c r="T117"/>
      <c r="U117"/>
      <c r="V117"/>
      <c r="W117"/>
      <c r="X117"/>
    </row>
    <row r="118" spans="18:24" s="9" customFormat="1" x14ac:dyDescent="0.25">
      <c r="R118"/>
      <c r="S118"/>
      <c r="T118"/>
      <c r="U118"/>
      <c r="V118"/>
      <c r="W118"/>
      <c r="X118"/>
    </row>
    <row r="119" spans="18:24" s="9" customFormat="1" x14ac:dyDescent="0.25">
      <c r="R119"/>
      <c r="S119"/>
      <c r="T119"/>
      <c r="U119"/>
      <c r="V119"/>
      <c r="W119"/>
      <c r="X119"/>
    </row>
    <row r="120" spans="18:24" s="9" customFormat="1" x14ac:dyDescent="0.25">
      <c r="R120"/>
      <c r="S120"/>
      <c r="T120"/>
      <c r="U120"/>
      <c r="V120"/>
      <c r="W120"/>
      <c r="X120"/>
    </row>
    <row r="121" spans="18:24" s="9" customFormat="1" x14ac:dyDescent="0.25">
      <c r="R121"/>
      <c r="S121"/>
      <c r="T121"/>
      <c r="U121"/>
      <c r="V121"/>
      <c r="W121"/>
      <c r="X121"/>
    </row>
  </sheetData>
  <mergeCells count="568">
    <mergeCell ref="BB24:BB26"/>
    <mergeCell ref="BC24:BC26"/>
    <mergeCell ref="AV27:AV29"/>
    <mergeCell ref="AW27:AW29"/>
    <mergeCell ref="Z24:Z26"/>
    <mergeCell ref="BE24:BE26"/>
    <mergeCell ref="BF24:BF26"/>
    <mergeCell ref="AR24:AR26"/>
    <mergeCell ref="AS24:AS26"/>
    <mergeCell ref="AO9:AO11"/>
    <mergeCell ref="AP9:AP11"/>
    <mergeCell ref="AO12:AO14"/>
    <mergeCell ref="AP12:AP14"/>
    <mergeCell ref="AO15:AO17"/>
    <mergeCell ref="AP15:AP17"/>
    <mergeCell ref="AO18:AO20"/>
    <mergeCell ref="AP18:AP20"/>
    <mergeCell ref="AO21:AO23"/>
    <mergeCell ref="AP21:AP23"/>
    <mergeCell ref="M21:M23"/>
    <mergeCell ref="N21:N23"/>
    <mergeCell ref="Y9:Y11"/>
    <mergeCell ref="Y12:Y14"/>
    <mergeCell ref="Y15:Y17"/>
    <mergeCell ref="Y18:Y20"/>
    <mergeCell ref="Y21:Y23"/>
    <mergeCell ref="Y24:Y26"/>
    <mergeCell ref="W15:W17"/>
    <mergeCell ref="X15:X17"/>
    <mergeCell ref="X12:X14"/>
    <mergeCell ref="BG30:BG32"/>
    <mergeCell ref="BH30:BH32"/>
    <mergeCell ref="BI30:BI32"/>
    <mergeCell ref="BJ30:BJ32"/>
    <mergeCell ref="BK30:BK32"/>
    <mergeCell ref="BL30:BL32"/>
    <mergeCell ref="BE30:BE32"/>
    <mergeCell ref="BF30:BF32"/>
    <mergeCell ref="I6:I8"/>
    <mergeCell ref="J6:J8"/>
    <mergeCell ref="I9:I11"/>
    <mergeCell ref="J9:J11"/>
    <mergeCell ref="I12:I14"/>
    <mergeCell ref="J12:J14"/>
    <mergeCell ref="I15:I17"/>
    <mergeCell ref="J15:J17"/>
    <mergeCell ref="I18:I20"/>
    <mergeCell ref="J18:J20"/>
    <mergeCell ref="I21:I23"/>
    <mergeCell ref="J21:J23"/>
    <mergeCell ref="I24:I26"/>
    <mergeCell ref="J24:J26"/>
    <mergeCell ref="K21:K23"/>
    <mergeCell ref="L21:L23"/>
    <mergeCell ref="AT30:AT32"/>
    <mergeCell ref="AU30:AU32"/>
    <mergeCell ref="BE27:BE29"/>
    <mergeCell ref="BF27:BF29"/>
    <mergeCell ref="Y27:Y29"/>
    <mergeCell ref="V30:V32"/>
    <mergeCell ref="W30:W32"/>
    <mergeCell ref="X30:X32"/>
    <mergeCell ref="AA30:AA32"/>
    <mergeCell ref="AB30:AB32"/>
    <mergeCell ref="AC30:AC32"/>
    <mergeCell ref="AD30:AD32"/>
    <mergeCell ref="AE30:AE32"/>
    <mergeCell ref="BD30:BD32"/>
    <mergeCell ref="Z27:Z29"/>
    <mergeCell ref="Y30:Y32"/>
    <mergeCell ref="Z30:Z32"/>
    <mergeCell ref="AO27:AO29"/>
    <mergeCell ref="AP27:AP29"/>
    <mergeCell ref="AO30:AO32"/>
    <mergeCell ref="AP30:AP32"/>
    <mergeCell ref="M30:M32"/>
    <mergeCell ref="N30:N32"/>
    <mergeCell ref="O30:O32"/>
    <mergeCell ref="P30:P32"/>
    <mergeCell ref="Q30:Q32"/>
    <mergeCell ref="S30:S32"/>
    <mergeCell ref="T30:T32"/>
    <mergeCell ref="I27:I29"/>
    <mergeCell ref="J27:J29"/>
    <mergeCell ref="I30:I32"/>
    <mergeCell ref="J30:J32"/>
    <mergeCell ref="A30:A32"/>
    <mergeCell ref="C30:C32"/>
    <mergeCell ref="D30:D32"/>
    <mergeCell ref="F30:F32"/>
    <mergeCell ref="G30:G32"/>
    <mergeCell ref="H30:H32"/>
    <mergeCell ref="K30:K32"/>
    <mergeCell ref="L30:L32"/>
    <mergeCell ref="AF30:AF32"/>
    <mergeCell ref="AG30:AG32"/>
    <mergeCell ref="AB24:AB26"/>
    <mergeCell ref="AC24:AC26"/>
    <mergeCell ref="AD24:AD26"/>
    <mergeCell ref="AE24:AE26"/>
    <mergeCell ref="AF24:AF26"/>
    <mergeCell ref="AG24:AG26"/>
    <mergeCell ref="AD27:AD29"/>
    <mergeCell ref="AE27:AE29"/>
    <mergeCell ref="AF27:AF29"/>
    <mergeCell ref="AG27:AG29"/>
    <mergeCell ref="AV30:AV32"/>
    <mergeCell ref="AW30:AW32"/>
    <mergeCell ref="AY30:AY32"/>
    <mergeCell ref="AZ30:AZ32"/>
    <mergeCell ref="BB30:BB32"/>
    <mergeCell ref="BC30:BC32"/>
    <mergeCell ref="AL24:AL26"/>
    <mergeCell ref="AM24:AM26"/>
    <mergeCell ref="AN24:AN26"/>
    <mergeCell ref="AQ24:AQ26"/>
    <mergeCell ref="AT24:AT26"/>
    <mergeCell ref="AU24:AU26"/>
    <mergeCell ref="AV24:AV26"/>
    <mergeCell ref="AW24:AW26"/>
    <mergeCell ref="AY24:AY26"/>
    <mergeCell ref="AZ24:AZ26"/>
    <mergeCell ref="AL30:AL32"/>
    <mergeCell ref="AM30:AM32"/>
    <mergeCell ref="AN30:AN32"/>
    <mergeCell ref="AQ30:AQ32"/>
    <mergeCell ref="AR30:AR32"/>
    <mergeCell ref="AS30:AS32"/>
    <mergeCell ref="AN21:AN23"/>
    <mergeCell ref="AQ21:AQ23"/>
    <mergeCell ref="AI30:AI32"/>
    <mergeCell ref="AJ30:AJ32"/>
    <mergeCell ref="AI24:AI26"/>
    <mergeCell ref="AJ24:AJ26"/>
    <mergeCell ref="AI21:AI23"/>
    <mergeCell ref="AJ21:AJ23"/>
    <mergeCell ref="AO24:AO26"/>
    <mergeCell ref="AP24:AP26"/>
    <mergeCell ref="AZ18:AZ20"/>
    <mergeCell ref="BB18:BB20"/>
    <mergeCell ref="BC18:BC20"/>
    <mergeCell ref="BD18:BD20"/>
    <mergeCell ref="BG18:BG20"/>
    <mergeCell ref="BH18:BH20"/>
    <mergeCell ref="BI18:BI20"/>
    <mergeCell ref="BG21:BG23"/>
    <mergeCell ref="BH21:BH23"/>
    <mergeCell ref="BI21:BI23"/>
    <mergeCell ref="AZ21:AZ23"/>
    <mergeCell ref="BB21:BB23"/>
    <mergeCell ref="BC21:BC23"/>
    <mergeCell ref="BD21:BD23"/>
    <mergeCell ref="BE18:BE20"/>
    <mergeCell ref="BF18:BF20"/>
    <mergeCell ref="BE21:BE23"/>
    <mergeCell ref="BF21:BF23"/>
    <mergeCell ref="AV18:AV20"/>
    <mergeCell ref="AW18:AW20"/>
    <mergeCell ref="AY18:AY20"/>
    <mergeCell ref="AR21:AR23"/>
    <mergeCell ref="AS21:AS23"/>
    <mergeCell ref="AT21:AT23"/>
    <mergeCell ref="AU21:AU23"/>
    <mergeCell ref="AV21:AV23"/>
    <mergeCell ref="AW21:AW23"/>
    <mergeCell ref="AY21:AY23"/>
    <mergeCell ref="AD15:AD17"/>
    <mergeCell ref="AI18:AI20"/>
    <mergeCell ref="AL15:AL17"/>
    <mergeCell ref="AM15:AM17"/>
    <mergeCell ref="AQ18:AQ20"/>
    <mergeCell ref="AR18:AR20"/>
    <mergeCell ref="AS18:AS20"/>
    <mergeCell ref="AT18:AT20"/>
    <mergeCell ref="AU18:AU20"/>
    <mergeCell ref="AJ18:AJ20"/>
    <mergeCell ref="AL18:AL20"/>
    <mergeCell ref="AM18:AM20"/>
    <mergeCell ref="AN18:AN20"/>
    <mergeCell ref="AW15:AW17"/>
    <mergeCell ref="AY15:AY17"/>
    <mergeCell ref="AZ15:AZ17"/>
    <mergeCell ref="BB15:BB17"/>
    <mergeCell ref="BC15:BC17"/>
    <mergeCell ref="BD15:BD17"/>
    <mergeCell ref="AU15:AU17"/>
    <mergeCell ref="AV15:AV17"/>
    <mergeCell ref="A21:A23"/>
    <mergeCell ref="C21:C23"/>
    <mergeCell ref="D21:D23"/>
    <mergeCell ref="F21:F23"/>
    <mergeCell ref="G21:G23"/>
    <mergeCell ref="H21:H23"/>
    <mergeCell ref="AG18:AG20"/>
    <mergeCell ref="AD21:AD23"/>
    <mergeCell ref="AE21:AE23"/>
    <mergeCell ref="AF21:AF23"/>
    <mergeCell ref="AG21:AG23"/>
    <mergeCell ref="W18:W20"/>
    <mergeCell ref="O21:O23"/>
    <mergeCell ref="P21:P23"/>
    <mergeCell ref="Q21:Q23"/>
    <mergeCell ref="S21:S23"/>
    <mergeCell ref="W21:W23"/>
    <mergeCell ref="X21:X23"/>
    <mergeCell ref="AA21:AA23"/>
    <mergeCell ref="AB21:AB23"/>
    <mergeCell ref="AL21:AL23"/>
    <mergeCell ref="AM21:AM23"/>
    <mergeCell ref="T21:T23"/>
    <mergeCell ref="V21:V23"/>
    <mergeCell ref="X18:X20"/>
    <mergeCell ref="AA18:AA20"/>
    <mergeCell ref="AB18:AB20"/>
    <mergeCell ref="AC18:AC20"/>
    <mergeCell ref="AD18:AD20"/>
    <mergeCell ref="AE18:AE20"/>
    <mergeCell ref="AF18:AF20"/>
    <mergeCell ref="AC21:AC23"/>
    <mergeCell ref="Z18:Z20"/>
    <mergeCell ref="Z21:Z23"/>
    <mergeCell ref="M18:M20"/>
    <mergeCell ref="N18:N20"/>
    <mergeCell ref="O18:O20"/>
    <mergeCell ref="P18:P20"/>
    <mergeCell ref="Q18:Q20"/>
    <mergeCell ref="S18:S20"/>
    <mergeCell ref="T18:T20"/>
    <mergeCell ref="V18:V20"/>
    <mergeCell ref="A18:A20"/>
    <mergeCell ref="C18:C20"/>
    <mergeCell ref="D18:D20"/>
    <mergeCell ref="F18:F20"/>
    <mergeCell ref="G18:G20"/>
    <mergeCell ref="H18:H20"/>
    <mergeCell ref="K18:K20"/>
    <mergeCell ref="L18:L20"/>
    <mergeCell ref="AN15:AN17"/>
    <mergeCell ref="AQ15:AQ17"/>
    <mergeCell ref="AR15:AR17"/>
    <mergeCell ref="AS15:AS17"/>
    <mergeCell ref="AT15:AT17"/>
    <mergeCell ref="AE15:AE17"/>
    <mergeCell ref="AF15:AF17"/>
    <mergeCell ref="AG15:AG17"/>
    <mergeCell ref="AI15:AI17"/>
    <mergeCell ref="AJ15:AJ17"/>
    <mergeCell ref="AC15:AC17"/>
    <mergeCell ref="K15:K17"/>
    <mergeCell ref="L15:L17"/>
    <mergeCell ref="M15:M17"/>
    <mergeCell ref="N15:N17"/>
    <mergeCell ref="O15:O17"/>
    <mergeCell ref="P15:P17"/>
    <mergeCell ref="Q15:Q17"/>
    <mergeCell ref="S15:S17"/>
    <mergeCell ref="AA15:AA17"/>
    <mergeCell ref="AB15:AB17"/>
    <mergeCell ref="L6:L8"/>
    <mergeCell ref="P6:P8"/>
    <mergeCell ref="Q6:Q8"/>
    <mergeCell ref="T6:T8"/>
    <mergeCell ref="Z9:Z11"/>
    <mergeCell ref="Z12:Z14"/>
    <mergeCell ref="Z15:Z17"/>
    <mergeCell ref="S9:S11"/>
    <mergeCell ref="V9:V11"/>
    <mergeCell ref="S6:S8"/>
    <mergeCell ref="V6:V8"/>
    <mergeCell ref="M12:M14"/>
    <mergeCell ref="N12:N14"/>
    <mergeCell ref="O12:O14"/>
    <mergeCell ref="P12:P14"/>
    <mergeCell ref="Q12:Q14"/>
    <mergeCell ref="S12:S14"/>
    <mergeCell ref="T12:T14"/>
    <mergeCell ref="V12:V14"/>
    <mergeCell ref="W12:W14"/>
    <mergeCell ref="A15:A17"/>
    <mergeCell ref="C15:C17"/>
    <mergeCell ref="D15:D17"/>
    <mergeCell ref="F15:F17"/>
    <mergeCell ref="G15:G17"/>
    <mergeCell ref="H15:H17"/>
    <mergeCell ref="T15:T17"/>
    <mergeCell ref="V15:V17"/>
    <mergeCell ref="AR6:AR8"/>
    <mergeCell ref="AS6:AS8"/>
    <mergeCell ref="BK3:BK5"/>
    <mergeCell ref="BL3:BL5"/>
    <mergeCell ref="BJ3:BJ5"/>
    <mergeCell ref="BE9:BE11"/>
    <mergeCell ref="BF9:BF11"/>
    <mergeCell ref="BI9:BI11"/>
    <mergeCell ref="BJ9:BJ11"/>
    <mergeCell ref="BK9:BK11"/>
    <mergeCell ref="BL9:BL11"/>
    <mergeCell ref="BG9:BG11"/>
    <mergeCell ref="BH9:BH11"/>
    <mergeCell ref="AJ9:AJ11"/>
    <mergeCell ref="AM9:AM11"/>
    <mergeCell ref="BD9:BD11"/>
    <mergeCell ref="M9:M11"/>
    <mergeCell ref="AT9:AT11"/>
    <mergeCell ref="AU9:AU11"/>
    <mergeCell ref="AV9:AV11"/>
    <mergeCell ref="AW9:AW11"/>
    <mergeCell ref="AN9:AN11"/>
    <mergeCell ref="AQ9:AQ11"/>
    <mergeCell ref="AR9:AR11"/>
    <mergeCell ref="AS9:AS11"/>
    <mergeCell ref="AG9:AG11"/>
    <mergeCell ref="AD9:AD11"/>
    <mergeCell ref="AE9:AE11"/>
    <mergeCell ref="AF9:AF11"/>
    <mergeCell ref="AI9:AI11"/>
    <mergeCell ref="AL9:AL11"/>
    <mergeCell ref="AY9:AY11"/>
    <mergeCell ref="AZ9:AZ11"/>
    <mergeCell ref="BB9:BB11"/>
    <mergeCell ref="BC9:BC11"/>
    <mergeCell ref="AJ6:AJ8"/>
    <mergeCell ref="AM6:AM8"/>
    <mergeCell ref="M6:M8"/>
    <mergeCell ref="N6:N8"/>
    <mergeCell ref="O6:O8"/>
    <mergeCell ref="BK6:BK8"/>
    <mergeCell ref="BL6:BL8"/>
    <mergeCell ref="AT6:AT8"/>
    <mergeCell ref="AU6:AU8"/>
    <mergeCell ref="AI6:AI8"/>
    <mergeCell ref="Y6:Y8"/>
    <mergeCell ref="Z6:Z8"/>
    <mergeCell ref="BB6:BB8"/>
    <mergeCell ref="BC6:BC8"/>
    <mergeCell ref="BG6:BG8"/>
    <mergeCell ref="BD6:BD8"/>
    <mergeCell ref="BH6:BH8"/>
    <mergeCell ref="BI6:BI8"/>
    <mergeCell ref="AV6:AV8"/>
    <mergeCell ref="AW6:AW8"/>
    <mergeCell ref="AY6:AY8"/>
    <mergeCell ref="AZ6:AZ8"/>
    <mergeCell ref="AQ6:AQ8"/>
    <mergeCell ref="AJ3:AJ5"/>
    <mergeCell ref="AM3:AM5"/>
    <mergeCell ref="BD3:BD5"/>
    <mergeCell ref="W1:Z1"/>
    <mergeCell ref="AC1:AE1"/>
    <mergeCell ref="AM1:AP1"/>
    <mergeCell ref="AS1:AU1"/>
    <mergeCell ref="BC1:BF1"/>
    <mergeCell ref="Y3:Y5"/>
    <mergeCell ref="Z3:Z5"/>
    <mergeCell ref="AL3:AL5"/>
    <mergeCell ref="BI1:BK1"/>
    <mergeCell ref="AW3:AW5"/>
    <mergeCell ref="AN3:AN5"/>
    <mergeCell ref="AQ3:AQ5"/>
    <mergeCell ref="AO3:AO5"/>
    <mergeCell ref="AP3:AP5"/>
    <mergeCell ref="BE3:BE5"/>
    <mergeCell ref="BJ6:BJ8"/>
    <mergeCell ref="BF3:BF5"/>
    <mergeCell ref="BE6:BE8"/>
    <mergeCell ref="BF6:BF8"/>
    <mergeCell ref="AO6:AO8"/>
    <mergeCell ref="AP6:AP8"/>
    <mergeCell ref="AY3:AY5"/>
    <mergeCell ref="AZ3:AZ5"/>
    <mergeCell ref="BB3:BB5"/>
    <mergeCell ref="BC3:BC5"/>
    <mergeCell ref="AT3:AT5"/>
    <mergeCell ref="AU3:AU5"/>
    <mergeCell ref="AV3:AV5"/>
    <mergeCell ref="BG3:BG5"/>
    <mergeCell ref="BH3:BH5"/>
    <mergeCell ref="BI3:BI5"/>
    <mergeCell ref="G1:J1"/>
    <mergeCell ref="M1:O1"/>
    <mergeCell ref="N3:N5"/>
    <mergeCell ref="O3:O5"/>
    <mergeCell ref="P3:P5"/>
    <mergeCell ref="Q3:Q5"/>
    <mergeCell ref="H3:H5"/>
    <mergeCell ref="K3:K5"/>
    <mergeCell ref="L3:L5"/>
    <mergeCell ref="M3:M5"/>
    <mergeCell ref="C3:C5"/>
    <mergeCell ref="D3:D5"/>
    <mergeCell ref="F3:F5"/>
    <mergeCell ref="G3:G5"/>
    <mergeCell ref="AG3:AG5"/>
    <mergeCell ref="AI3:AI5"/>
    <mergeCell ref="AA3:AA5"/>
    <mergeCell ref="AB3:AB5"/>
    <mergeCell ref="AC3:AC5"/>
    <mergeCell ref="AD3:AD5"/>
    <mergeCell ref="AE3:AE5"/>
    <mergeCell ref="AF3:AF5"/>
    <mergeCell ref="T3:T5"/>
    <mergeCell ref="W3:W5"/>
    <mergeCell ref="X3:X5"/>
    <mergeCell ref="I3:I5"/>
    <mergeCell ref="J3:J5"/>
    <mergeCell ref="S3:S5"/>
    <mergeCell ref="V3:V5"/>
    <mergeCell ref="A6:A8"/>
    <mergeCell ref="C6:C8"/>
    <mergeCell ref="D6:D8"/>
    <mergeCell ref="F6:F8"/>
    <mergeCell ref="G6:G8"/>
    <mergeCell ref="H6:H8"/>
    <mergeCell ref="AR3:AR5"/>
    <mergeCell ref="AS3:AS5"/>
    <mergeCell ref="AF6:AF8"/>
    <mergeCell ref="AG6:AG8"/>
    <mergeCell ref="W6:W8"/>
    <mergeCell ref="X6:X8"/>
    <mergeCell ref="AA6:AA8"/>
    <mergeCell ref="AB6:AB8"/>
    <mergeCell ref="K6:K8"/>
    <mergeCell ref="AL6:AL8"/>
    <mergeCell ref="AN6:AN8"/>
    <mergeCell ref="AC6:AC8"/>
    <mergeCell ref="AD6:AD8"/>
    <mergeCell ref="AE6:AE8"/>
    <mergeCell ref="A3:A5"/>
    <mergeCell ref="A9:A11"/>
    <mergeCell ref="C9:C11"/>
    <mergeCell ref="D9:D11"/>
    <mergeCell ref="F9:F11"/>
    <mergeCell ref="G9:G11"/>
    <mergeCell ref="AA9:AA11"/>
    <mergeCell ref="AB9:AB11"/>
    <mergeCell ref="AC9:AC11"/>
    <mergeCell ref="T9:T11"/>
    <mergeCell ref="W9:W11"/>
    <mergeCell ref="X9:X11"/>
    <mergeCell ref="N9:N11"/>
    <mergeCell ref="O9:O11"/>
    <mergeCell ref="P9:P11"/>
    <mergeCell ref="Q9:Q11"/>
    <mergeCell ref="H9:H11"/>
    <mergeCell ref="K9:K11"/>
    <mergeCell ref="L9:L11"/>
    <mergeCell ref="A12:A14"/>
    <mergeCell ref="C12:C14"/>
    <mergeCell ref="D12:D14"/>
    <mergeCell ref="F12:F14"/>
    <mergeCell ref="G12:G14"/>
    <mergeCell ref="H12:H14"/>
    <mergeCell ref="K12:K14"/>
    <mergeCell ref="L12:L14"/>
    <mergeCell ref="AA12:AA14"/>
    <mergeCell ref="AB12:AB14"/>
    <mergeCell ref="AC12:AC14"/>
    <mergeCell ref="AD12:AD14"/>
    <mergeCell ref="AE12:AE14"/>
    <mergeCell ref="AF12:AF14"/>
    <mergeCell ref="AG12:AG14"/>
    <mergeCell ref="AI12:AI14"/>
    <mergeCell ref="AJ12:AJ14"/>
    <mergeCell ref="AL12:AL14"/>
    <mergeCell ref="AM12:AM14"/>
    <mergeCell ref="AN12:AN14"/>
    <mergeCell ref="AQ12:AQ14"/>
    <mergeCell ref="AR12:AR14"/>
    <mergeCell ref="AS12:AS14"/>
    <mergeCell ref="AT12:AT14"/>
    <mergeCell ref="AU12:AU14"/>
    <mergeCell ref="AV12:AV14"/>
    <mergeCell ref="AW12:AW14"/>
    <mergeCell ref="AY12:AY14"/>
    <mergeCell ref="AZ12:AZ14"/>
    <mergeCell ref="BB12:BB14"/>
    <mergeCell ref="BC12:BC14"/>
    <mergeCell ref="BD12:BD14"/>
    <mergeCell ref="BG12:BG14"/>
    <mergeCell ref="BD24:BD26"/>
    <mergeCell ref="BG24:BG26"/>
    <mergeCell ref="BH12:BH14"/>
    <mergeCell ref="BI12:BI14"/>
    <mergeCell ref="BJ12:BJ14"/>
    <mergeCell ref="BK12:BK14"/>
    <mergeCell ref="BL12:BL14"/>
    <mergeCell ref="BE12:BE14"/>
    <mergeCell ref="BF12:BF14"/>
    <mergeCell ref="BJ15:BJ17"/>
    <mergeCell ref="BK15:BK17"/>
    <mergeCell ref="BL15:BL17"/>
    <mergeCell ref="BG15:BG17"/>
    <mergeCell ref="BH15:BH17"/>
    <mergeCell ref="BI15:BI17"/>
    <mergeCell ref="BJ18:BJ20"/>
    <mergeCell ref="BK18:BK20"/>
    <mergeCell ref="BL18:BL20"/>
    <mergeCell ref="BJ21:BJ23"/>
    <mergeCell ref="BK21:BK23"/>
    <mergeCell ref="BL21:BL23"/>
    <mergeCell ref="BE15:BE17"/>
    <mergeCell ref="BF15:BF17"/>
    <mergeCell ref="P24:P26"/>
    <mergeCell ref="Q24:Q26"/>
    <mergeCell ref="S24:S26"/>
    <mergeCell ref="T24:T26"/>
    <mergeCell ref="V24:V26"/>
    <mergeCell ref="W24:W26"/>
    <mergeCell ref="X24:X26"/>
    <mergeCell ref="AA24:AA26"/>
    <mergeCell ref="D24:D26"/>
    <mergeCell ref="F24:F26"/>
    <mergeCell ref="G24:G26"/>
    <mergeCell ref="H24:H26"/>
    <mergeCell ref="K24:K26"/>
    <mergeCell ref="L24:L26"/>
    <mergeCell ref="M24:M26"/>
    <mergeCell ref="N24:N26"/>
    <mergeCell ref="O24:O26"/>
    <mergeCell ref="BH24:BH26"/>
    <mergeCell ref="BI24:BI26"/>
    <mergeCell ref="BJ24:BJ26"/>
    <mergeCell ref="BK24:BK26"/>
    <mergeCell ref="BL24:BL26"/>
    <mergeCell ref="A27:A29"/>
    <mergeCell ref="C27:C29"/>
    <mergeCell ref="D27:D29"/>
    <mergeCell ref="F27:F29"/>
    <mergeCell ref="G27:G29"/>
    <mergeCell ref="H27:H29"/>
    <mergeCell ref="K27:K29"/>
    <mergeCell ref="L27:L29"/>
    <mergeCell ref="M27:M29"/>
    <mergeCell ref="N27:N29"/>
    <mergeCell ref="O27:O29"/>
    <mergeCell ref="P27:P29"/>
    <mergeCell ref="Q27:Q29"/>
    <mergeCell ref="S27:S29"/>
    <mergeCell ref="A24:A26"/>
    <mergeCell ref="C24:C26"/>
    <mergeCell ref="T27:T29"/>
    <mergeCell ref="V27:V29"/>
    <mergeCell ref="W27:W29"/>
    <mergeCell ref="X27:X29"/>
    <mergeCell ref="AA27:AA29"/>
    <mergeCell ref="AB27:AB29"/>
    <mergeCell ref="AC27:AC29"/>
    <mergeCell ref="AI27:AI29"/>
    <mergeCell ref="AL27:AL29"/>
    <mergeCell ref="AM27:AM29"/>
    <mergeCell ref="AN27:AN29"/>
    <mergeCell ref="AQ27:AQ29"/>
    <mergeCell ref="AR27:AR29"/>
    <mergeCell ref="AS27:AS29"/>
    <mergeCell ref="AT27:AT29"/>
    <mergeCell ref="AU27:AU29"/>
    <mergeCell ref="AJ27:AJ29"/>
    <mergeCell ref="BJ27:BJ29"/>
    <mergeCell ref="BK27:BK29"/>
    <mergeCell ref="BL27:BL29"/>
    <mergeCell ref="AY27:AY29"/>
    <mergeCell ref="AZ27:AZ29"/>
    <mergeCell ref="BB27:BB29"/>
    <mergeCell ref="BC27:BC29"/>
    <mergeCell ref="BD27:BD29"/>
    <mergeCell ref="BG27:BG29"/>
    <mergeCell ref="BH27:BH29"/>
    <mergeCell ref="BI27:BI29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21"/>
  <sheetViews>
    <sheetView workbookViewId="0">
      <selection activeCell="BI18" sqref="BI18:BI20"/>
    </sheetView>
  </sheetViews>
  <sheetFormatPr baseColWidth="10" defaultRowHeight="15" x14ac:dyDescent="0.25"/>
  <cols>
    <col min="1" max="1" width="12" style="11" customWidth="1"/>
    <col min="2" max="2" width="8.7109375" style="11" customWidth="1"/>
    <col min="3" max="3" width="9.42578125" style="11" customWidth="1"/>
    <col min="4" max="4" width="7.42578125" style="11" customWidth="1"/>
    <col min="5" max="5" width="8.7109375" style="11" customWidth="1"/>
    <col min="6" max="6" width="9.42578125" style="11" customWidth="1"/>
    <col min="7" max="8" width="7.42578125" style="11" customWidth="1"/>
    <col min="9" max="9" width="9.42578125" style="11" customWidth="1"/>
    <col min="10" max="11" width="9.7109375" style="11" customWidth="1"/>
    <col min="12" max="12" width="8.7109375" style="11" customWidth="1"/>
    <col min="13" max="14" width="8" style="9" customWidth="1"/>
    <col min="15" max="16" width="10.7109375" style="9" customWidth="1"/>
    <col min="17" max="17" width="16.7109375" customWidth="1"/>
    <col min="18" max="18" width="8.7109375" bestFit="1" customWidth="1"/>
    <col min="19" max="19" width="7.85546875" customWidth="1"/>
    <col min="20" max="20" width="9.42578125" customWidth="1"/>
    <col min="21" max="21" width="8.7109375" customWidth="1"/>
    <col min="22" max="22" width="7.42578125" customWidth="1"/>
    <col min="23" max="23" width="9.42578125" customWidth="1"/>
    <col min="24" max="25" width="7.42578125" customWidth="1"/>
    <col min="26" max="26" width="9.42578125" customWidth="1"/>
    <col min="27" max="28" width="9.7109375" customWidth="1"/>
    <col min="29" max="29" width="8.7109375" customWidth="1"/>
    <col min="30" max="31" width="8" customWidth="1"/>
    <col min="32" max="33" width="10.7109375" customWidth="1"/>
    <col min="34" max="34" width="8.7109375" customWidth="1"/>
    <col min="35" max="35" width="12" customWidth="1"/>
    <col min="36" max="36" width="7.85546875" customWidth="1"/>
    <col min="37" max="37" width="8.7109375" customWidth="1"/>
    <col min="38" max="39" width="7.42578125" customWidth="1"/>
    <col min="40" max="40" width="9.42578125" customWidth="1"/>
    <col min="41" max="42" width="7.42578125" customWidth="1"/>
    <col min="43" max="43" width="9.42578125" customWidth="1"/>
    <col min="44" max="45" width="9.7109375" customWidth="1"/>
    <col min="46" max="46" width="8.7109375" customWidth="1"/>
    <col min="47" max="48" width="8" customWidth="1"/>
    <col min="49" max="49" width="10.7109375" customWidth="1"/>
    <col min="50" max="50" width="8.7109375" customWidth="1"/>
    <col min="51" max="51" width="16.7109375" customWidth="1"/>
    <col min="52" max="52" width="12" customWidth="1"/>
    <col min="53" max="53" width="8.7109375" customWidth="1"/>
    <col min="54" max="54" width="9.42578125" customWidth="1"/>
    <col min="55" max="56" width="7.42578125" customWidth="1"/>
    <col min="57" max="57" width="9.42578125" customWidth="1"/>
    <col min="58" max="59" width="7.42578125" customWidth="1"/>
    <col min="60" max="60" width="9.42578125" customWidth="1"/>
    <col min="61" max="62" width="9.7109375" customWidth="1"/>
    <col min="63" max="63" width="8.7109375" customWidth="1"/>
    <col min="64" max="65" width="8" customWidth="1"/>
    <col min="66" max="67" width="10.7109375" customWidth="1"/>
    <col min="68" max="68" width="16.7109375" customWidth="1"/>
  </cols>
  <sheetData>
    <row r="1" spans="1:64" ht="45" customHeight="1" x14ac:dyDescent="0.25">
      <c r="A1" s="21" t="s">
        <v>37</v>
      </c>
      <c r="B1" s="1" t="s">
        <v>14</v>
      </c>
      <c r="C1" s="13">
        <v>4</v>
      </c>
      <c r="D1" s="14" t="s">
        <v>13</v>
      </c>
      <c r="E1" s="22">
        <v>1</v>
      </c>
      <c r="F1" s="3"/>
      <c r="G1" s="82" t="s">
        <v>0</v>
      </c>
      <c r="H1" s="83"/>
      <c r="I1" s="83"/>
      <c r="J1" s="84"/>
      <c r="K1" s="2" t="s">
        <v>1</v>
      </c>
      <c r="L1" s="2"/>
      <c r="M1" s="85">
        <v>42173.445833333331</v>
      </c>
      <c r="N1" s="85"/>
      <c r="O1" s="85"/>
      <c r="P1" s="23"/>
      <c r="Q1" s="21" t="s">
        <v>36</v>
      </c>
      <c r="R1" s="1" t="s">
        <v>14</v>
      </c>
      <c r="S1" s="13">
        <v>4</v>
      </c>
      <c r="T1" s="14" t="s">
        <v>13</v>
      </c>
      <c r="U1" s="22">
        <v>2</v>
      </c>
      <c r="V1" s="3"/>
      <c r="W1" s="82" t="s">
        <v>0</v>
      </c>
      <c r="X1" s="83"/>
      <c r="Y1" s="83"/>
      <c r="Z1" s="84"/>
      <c r="AA1" s="2" t="s">
        <v>1</v>
      </c>
      <c r="AB1" s="2"/>
      <c r="AC1" s="85">
        <v>42187.418055555558</v>
      </c>
      <c r="AD1" s="85"/>
      <c r="AE1" s="85"/>
      <c r="AF1" s="23"/>
      <c r="AG1" s="24" t="s">
        <v>35</v>
      </c>
      <c r="AH1" s="1" t="s">
        <v>14</v>
      </c>
      <c r="AI1" s="13">
        <v>4</v>
      </c>
      <c r="AJ1" s="14" t="s">
        <v>13</v>
      </c>
      <c r="AK1" s="22">
        <v>3</v>
      </c>
      <c r="AL1" s="3"/>
      <c r="AM1" s="82" t="s">
        <v>0</v>
      </c>
      <c r="AN1" s="83"/>
      <c r="AO1" s="83"/>
      <c r="AP1" s="84"/>
      <c r="AQ1" s="2" t="s">
        <v>1</v>
      </c>
      <c r="AR1" s="2"/>
      <c r="AS1" s="85">
        <v>42187.449305555558</v>
      </c>
      <c r="AT1" s="85"/>
      <c r="AU1" s="85"/>
      <c r="AV1" s="23"/>
      <c r="AW1" s="24" t="s">
        <v>34</v>
      </c>
      <c r="AX1" s="1" t="s">
        <v>14</v>
      </c>
      <c r="AY1" s="13">
        <v>6</v>
      </c>
      <c r="AZ1" s="14" t="s">
        <v>13</v>
      </c>
      <c r="BA1" s="22">
        <v>1</v>
      </c>
      <c r="BB1" s="3"/>
      <c r="BC1" s="82" t="s">
        <v>0</v>
      </c>
      <c r="BD1" s="83"/>
      <c r="BE1" s="83"/>
      <c r="BF1" s="84"/>
      <c r="BG1" s="2" t="s">
        <v>1</v>
      </c>
      <c r="BH1" s="2"/>
      <c r="BI1" s="85">
        <v>42187.699305555558</v>
      </c>
      <c r="BJ1" s="85"/>
      <c r="BK1" s="85"/>
      <c r="BL1" s="23"/>
    </row>
    <row r="2" spans="1:64" ht="47.25" customHeight="1" x14ac:dyDescent="0.25">
      <c r="A2" s="4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5" t="s">
        <v>7</v>
      </c>
      <c r="G2" s="5" t="s">
        <v>5</v>
      </c>
      <c r="H2" s="7" t="s">
        <v>8</v>
      </c>
      <c r="I2" s="25" t="s">
        <v>15</v>
      </c>
      <c r="J2" s="25" t="s">
        <v>20</v>
      </c>
      <c r="K2" s="7" t="s">
        <v>16</v>
      </c>
      <c r="L2" s="5" t="s">
        <v>17</v>
      </c>
      <c r="M2" s="5" t="s">
        <v>18</v>
      </c>
      <c r="N2" s="5" t="s">
        <v>19</v>
      </c>
      <c r="O2" s="26" t="s">
        <v>9</v>
      </c>
      <c r="P2" s="27" t="s">
        <v>10</v>
      </c>
      <c r="Q2" s="4" t="s">
        <v>2</v>
      </c>
      <c r="R2" s="6" t="s">
        <v>3</v>
      </c>
      <c r="S2" s="6" t="s">
        <v>4</v>
      </c>
      <c r="T2" s="6" t="s">
        <v>5</v>
      </c>
      <c r="U2" s="6" t="s">
        <v>6</v>
      </c>
      <c r="V2" s="5" t="s">
        <v>7</v>
      </c>
      <c r="W2" s="5" t="s">
        <v>5</v>
      </c>
      <c r="X2" s="7" t="s">
        <v>8</v>
      </c>
      <c r="Y2" s="25" t="s">
        <v>15</v>
      </c>
      <c r="Z2" s="25" t="s">
        <v>20</v>
      </c>
      <c r="AA2" s="7" t="s">
        <v>16</v>
      </c>
      <c r="AB2" s="5" t="s">
        <v>17</v>
      </c>
      <c r="AC2" s="5" t="s">
        <v>18</v>
      </c>
      <c r="AD2" s="5" t="s">
        <v>19</v>
      </c>
      <c r="AE2" s="26" t="s">
        <v>9</v>
      </c>
      <c r="AF2" s="27" t="s">
        <v>10</v>
      </c>
      <c r="AG2" s="4" t="s">
        <v>2</v>
      </c>
      <c r="AH2" s="6" t="s">
        <v>3</v>
      </c>
      <c r="AI2" s="6" t="s">
        <v>4</v>
      </c>
      <c r="AJ2" s="6" t="s">
        <v>5</v>
      </c>
      <c r="AK2" s="6" t="s">
        <v>6</v>
      </c>
      <c r="AL2" s="5" t="s">
        <v>7</v>
      </c>
      <c r="AM2" s="5" t="s">
        <v>5</v>
      </c>
      <c r="AN2" s="7" t="s">
        <v>8</v>
      </c>
      <c r="AO2" s="25" t="s">
        <v>15</v>
      </c>
      <c r="AP2" s="25" t="s">
        <v>20</v>
      </c>
      <c r="AQ2" s="7" t="s">
        <v>16</v>
      </c>
      <c r="AR2" s="5" t="s">
        <v>17</v>
      </c>
      <c r="AS2" s="5" t="s">
        <v>18</v>
      </c>
      <c r="AT2" s="5" t="s">
        <v>19</v>
      </c>
      <c r="AU2" s="26" t="s">
        <v>9</v>
      </c>
      <c r="AV2" s="27" t="s">
        <v>10</v>
      </c>
      <c r="AW2" s="4" t="s">
        <v>2</v>
      </c>
      <c r="AX2" s="6" t="s">
        <v>3</v>
      </c>
      <c r="AY2" s="6" t="s">
        <v>4</v>
      </c>
      <c r="AZ2" s="6" t="s">
        <v>5</v>
      </c>
      <c r="BA2" s="6" t="s">
        <v>6</v>
      </c>
      <c r="BB2" s="5" t="s">
        <v>7</v>
      </c>
      <c r="BC2" s="5" t="s">
        <v>5</v>
      </c>
      <c r="BD2" s="7" t="s">
        <v>8</v>
      </c>
      <c r="BE2" s="25" t="s">
        <v>15</v>
      </c>
      <c r="BF2" s="25" t="s">
        <v>20</v>
      </c>
      <c r="BG2" s="7" t="s">
        <v>16</v>
      </c>
      <c r="BH2" s="5" t="s">
        <v>17</v>
      </c>
      <c r="BI2" s="5" t="s">
        <v>18</v>
      </c>
      <c r="BJ2" s="5" t="s">
        <v>19</v>
      </c>
      <c r="BK2" s="26" t="s">
        <v>9</v>
      </c>
      <c r="BL2" s="27" t="s">
        <v>10</v>
      </c>
    </row>
    <row r="3" spans="1:64" s="48" customFormat="1" ht="20.100000000000001" customHeight="1" x14ac:dyDescent="0.25">
      <c r="A3" s="79">
        <v>42173.5</v>
      </c>
      <c r="B3" s="49">
        <v>235</v>
      </c>
      <c r="C3" s="70">
        <f>AVERAGE(B3:B5)</f>
        <v>231.66666666666666</v>
      </c>
      <c r="D3" s="70">
        <f>STDEV(B3:B5)/COUNT(B3:B5)^0.5</f>
        <v>1.666666666666667</v>
      </c>
      <c r="E3" s="49">
        <v>220</v>
      </c>
      <c r="F3" s="70">
        <f>AVERAGE(E3:E5)</f>
        <v>225</v>
      </c>
      <c r="G3" s="70">
        <f>STDEV(E3:E5)/COUNT(E3:E5)^0.5</f>
        <v>2.8867513459481291</v>
      </c>
      <c r="H3" s="73" t="s">
        <v>11</v>
      </c>
      <c r="I3" s="76" t="s">
        <v>11</v>
      </c>
      <c r="J3" s="76" t="s">
        <v>11</v>
      </c>
      <c r="K3" s="76" t="s">
        <v>11</v>
      </c>
      <c r="L3" s="76" t="s">
        <v>11</v>
      </c>
      <c r="M3" s="64" t="s">
        <v>11</v>
      </c>
      <c r="N3" s="64" t="s">
        <v>11</v>
      </c>
      <c r="O3" s="64" t="s">
        <v>12</v>
      </c>
      <c r="P3" s="67"/>
      <c r="Q3" s="79">
        <v>42184.770833333336</v>
      </c>
      <c r="R3" s="49">
        <v>200</v>
      </c>
      <c r="S3" s="70">
        <f>AVERAGE(R3:R5)</f>
        <v>196.66666666666666</v>
      </c>
      <c r="T3" s="70">
        <f>STDEV(R3:R5)/COUNT(R3:R5)^0.5</f>
        <v>1.666666666666667</v>
      </c>
      <c r="U3" s="49">
        <v>215</v>
      </c>
      <c r="V3" s="70">
        <f>AVERAGE(U3:U5)</f>
        <v>211.66666666666666</v>
      </c>
      <c r="W3" s="70">
        <f>STDEV(U3:U5)/COUNT(U3:U5)^0.5</f>
        <v>1.666666666666667</v>
      </c>
      <c r="X3" s="73" t="s">
        <v>11</v>
      </c>
      <c r="Y3" s="76" t="s">
        <v>11</v>
      </c>
      <c r="Z3" s="76" t="s">
        <v>11</v>
      </c>
      <c r="AA3" s="76" t="s">
        <v>11</v>
      </c>
      <c r="AB3" s="76" t="s">
        <v>11</v>
      </c>
      <c r="AC3" s="64" t="s">
        <v>11</v>
      </c>
      <c r="AD3" s="64" t="s">
        <v>11</v>
      </c>
      <c r="AE3" s="64" t="s">
        <v>12</v>
      </c>
      <c r="AF3" s="67"/>
      <c r="AG3" s="79">
        <v>42184.770833333336</v>
      </c>
      <c r="AH3" s="49">
        <v>205</v>
      </c>
      <c r="AI3" s="70">
        <f>AVERAGE(AH3:AH5)</f>
        <v>210</v>
      </c>
      <c r="AJ3" s="70">
        <f>STDEV(AH3:AH5)/COUNT(AH3:AH5)^0.5</f>
        <v>2.8867513459481291</v>
      </c>
      <c r="AK3" s="49">
        <v>215</v>
      </c>
      <c r="AL3" s="70">
        <f>AVERAGE(AK3:AK5)</f>
        <v>215</v>
      </c>
      <c r="AM3" s="70">
        <f>STDEV(AK3:AK5)/COUNT(AK3:AK5)^0.5</f>
        <v>0</v>
      </c>
      <c r="AN3" s="73" t="s">
        <v>11</v>
      </c>
      <c r="AO3" s="76" t="s">
        <v>11</v>
      </c>
      <c r="AP3" s="76" t="s">
        <v>11</v>
      </c>
      <c r="AQ3" s="76" t="s">
        <v>11</v>
      </c>
      <c r="AR3" s="76" t="s">
        <v>11</v>
      </c>
      <c r="AS3" s="64" t="s">
        <v>11</v>
      </c>
      <c r="AT3" s="64" t="s">
        <v>11</v>
      </c>
      <c r="AU3" s="64" t="s">
        <v>12</v>
      </c>
      <c r="AV3" s="67"/>
      <c r="AW3" s="79">
        <v>42184.75</v>
      </c>
      <c r="AX3" s="49">
        <v>210</v>
      </c>
      <c r="AY3" s="70">
        <f>AVERAGE(AX3:AX5)</f>
        <v>211.66666666666666</v>
      </c>
      <c r="AZ3" s="70">
        <f>STDEV(AX3:AX5)/COUNT(AX3:AX5)^0.5</f>
        <v>1.666666666666667</v>
      </c>
      <c r="BA3" s="49">
        <v>215</v>
      </c>
      <c r="BB3" s="70">
        <f>AVERAGE(BA3:BA5)</f>
        <v>211.66666666666666</v>
      </c>
      <c r="BC3" s="70">
        <f>STDEV(BA3:BA5)/COUNT(BA3:BA5)^0.5</f>
        <v>1.666666666666667</v>
      </c>
      <c r="BD3" s="73" t="s">
        <v>11</v>
      </c>
      <c r="BE3" s="76" t="s">
        <v>11</v>
      </c>
      <c r="BF3" s="76" t="s">
        <v>11</v>
      </c>
      <c r="BG3" s="76" t="s">
        <v>11</v>
      </c>
      <c r="BH3" s="76" t="s">
        <v>11</v>
      </c>
      <c r="BI3" s="64" t="s">
        <v>11</v>
      </c>
      <c r="BJ3" s="64" t="s">
        <v>11</v>
      </c>
      <c r="BK3" s="64" t="s">
        <v>12</v>
      </c>
      <c r="BL3" s="67"/>
    </row>
    <row r="4" spans="1:64" s="9" customFormat="1" ht="20.100000000000001" customHeight="1" x14ac:dyDescent="0.25">
      <c r="A4" s="80"/>
      <c r="B4" s="49">
        <v>230</v>
      </c>
      <c r="C4" s="71"/>
      <c r="D4" s="71"/>
      <c r="E4" s="8">
        <v>230</v>
      </c>
      <c r="F4" s="71"/>
      <c r="G4" s="71"/>
      <c r="H4" s="74"/>
      <c r="I4" s="77"/>
      <c r="J4" s="77"/>
      <c r="K4" s="77"/>
      <c r="L4" s="77"/>
      <c r="M4" s="65"/>
      <c r="N4" s="65"/>
      <c r="O4" s="65"/>
      <c r="P4" s="68"/>
      <c r="Q4" s="80"/>
      <c r="R4" s="49">
        <v>195</v>
      </c>
      <c r="S4" s="71"/>
      <c r="T4" s="71"/>
      <c r="U4" s="8">
        <v>210</v>
      </c>
      <c r="V4" s="71"/>
      <c r="W4" s="71"/>
      <c r="X4" s="74"/>
      <c r="Y4" s="77"/>
      <c r="Z4" s="77"/>
      <c r="AA4" s="77"/>
      <c r="AB4" s="77"/>
      <c r="AC4" s="65"/>
      <c r="AD4" s="65"/>
      <c r="AE4" s="65"/>
      <c r="AF4" s="68"/>
      <c r="AG4" s="80"/>
      <c r="AH4" s="49">
        <v>210</v>
      </c>
      <c r="AI4" s="71"/>
      <c r="AJ4" s="71"/>
      <c r="AK4" s="8">
        <v>215</v>
      </c>
      <c r="AL4" s="71"/>
      <c r="AM4" s="71"/>
      <c r="AN4" s="74"/>
      <c r="AO4" s="77"/>
      <c r="AP4" s="77"/>
      <c r="AQ4" s="77"/>
      <c r="AR4" s="77"/>
      <c r="AS4" s="65"/>
      <c r="AT4" s="65"/>
      <c r="AU4" s="65"/>
      <c r="AV4" s="68"/>
      <c r="AW4" s="80"/>
      <c r="AX4" s="49">
        <v>215</v>
      </c>
      <c r="AY4" s="71"/>
      <c r="AZ4" s="71"/>
      <c r="BA4" s="8">
        <v>210</v>
      </c>
      <c r="BB4" s="71"/>
      <c r="BC4" s="71"/>
      <c r="BD4" s="74"/>
      <c r="BE4" s="77"/>
      <c r="BF4" s="77"/>
      <c r="BG4" s="77"/>
      <c r="BH4" s="77"/>
      <c r="BI4" s="65"/>
      <c r="BJ4" s="65"/>
      <c r="BK4" s="65"/>
      <c r="BL4" s="68"/>
    </row>
    <row r="5" spans="1:64" s="9" customFormat="1" ht="20.100000000000001" customHeight="1" x14ac:dyDescent="0.25">
      <c r="A5" s="81"/>
      <c r="B5" s="50">
        <v>230</v>
      </c>
      <c r="C5" s="72"/>
      <c r="D5" s="72"/>
      <c r="E5" s="10">
        <v>225</v>
      </c>
      <c r="F5" s="72"/>
      <c r="G5" s="72"/>
      <c r="H5" s="75"/>
      <c r="I5" s="78"/>
      <c r="J5" s="78"/>
      <c r="K5" s="78"/>
      <c r="L5" s="78"/>
      <c r="M5" s="66"/>
      <c r="N5" s="66"/>
      <c r="O5" s="66"/>
      <c r="P5" s="69"/>
      <c r="Q5" s="81"/>
      <c r="R5" s="50">
        <v>195</v>
      </c>
      <c r="S5" s="72"/>
      <c r="T5" s="72"/>
      <c r="U5" s="10">
        <v>210</v>
      </c>
      <c r="V5" s="72"/>
      <c r="W5" s="72"/>
      <c r="X5" s="75"/>
      <c r="Y5" s="78"/>
      <c r="Z5" s="78"/>
      <c r="AA5" s="78"/>
      <c r="AB5" s="78"/>
      <c r="AC5" s="66"/>
      <c r="AD5" s="66"/>
      <c r="AE5" s="66"/>
      <c r="AF5" s="69"/>
      <c r="AG5" s="81"/>
      <c r="AH5" s="50">
        <v>215</v>
      </c>
      <c r="AI5" s="72"/>
      <c r="AJ5" s="72"/>
      <c r="AK5" s="10">
        <v>215</v>
      </c>
      <c r="AL5" s="72"/>
      <c r="AM5" s="72"/>
      <c r="AN5" s="75"/>
      <c r="AO5" s="78"/>
      <c r="AP5" s="78"/>
      <c r="AQ5" s="78"/>
      <c r="AR5" s="78"/>
      <c r="AS5" s="66"/>
      <c r="AT5" s="66"/>
      <c r="AU5" s="66"/>
      <c r="AV5" s="69"/>
      <c r="AW5" s="81"/>
      <c r="AX5" s="50">
        <v>210</v>
      </c>
      <c r="AY5" s="72"/>
      <c r="AZ5" s="72"/>
      <c r="BA5" s="10">
        <v>210</v>
      </c>
      <c r="BB5" s="72"/>
      <c r="BC5" s="72"/>
      <c r="BD5" s="75"/>
      <c r="BE5" s="78"/>
      <c r="BF5" s="78"/>
      <c r="BG5" s="78"/>
      <c r="BH5" s="78"/>
      <c r="BI5" s="66"/>
      <c r="BJ5" s="66"/>
      <c r="BK5" s="66"/>
      <c r="BL5" s="69"/>
    </row>
    <row r="6" spans="1:64" s="48" customFormat="1" ht="20.100000000000001" customHeight="1" x14ac:dyDescent="0.25">
      <c r="A6" s="79">
        <v>42177.729166666664</v>
      </c>
      <c r="B6" s="49">
        <v>220</v>
      </c>
      <c r="C6" s="70">
        <f>AVERAGE(B6:B8)</f>
        <v>221.66666666666666</v>
      </c>
      <c r="D6" s="70">
        <f>STDEV(B6:B8)/COUNT(B6:B8)^0.5</f>
        <v>1.666666666666667</v>
      </c>
      <c r="E6" s="49">
        <v>215</v>
      </c>
      <c r="F6" s="70">
        <f>AVERAGE(E6:E8)</f>
        <v>213.33333333333334</v>
      </c>
      <c r="G6" s="70">
        <f>STDEV(E6:E8)/COUNT(E6:E8)^0.5</f>
        <v>1.666666666666667</v>
      </c>
      <c r="H6" s="73" t="s">
        <v>11</v>
      </c>
      <c r="I6" s="76" t="s">
        <v>11</v>
      </c>
      <c r="J6" s="76" t="s">
        <v>11</v>
      </c>
      <c r="K6" s="76" t="s">
        <v>11</v>
      </c>
      <c r="L6" s="76" t="s">
        <v>11</v>
      </c>
      <c r="M6" s="64" t="s">
        <v>11</v>
      </c>
      <c r="N6" s="64" t="s">
        <v>11</v>
      </c>
      <c r="O6" s="64" t="s">
        <v>12</v>
      </c>
      <c r="P6" s="67"/>
      <c r="Q6" s="79">
        <v>42191.489583333336</v>
      </c>
      <c r="R6" s="49">
        <v>215</v>
      </c>
      <c r="S6" s="70">
        <f>AVERAGE(R6:R8)</f>
        <v>211.66666666666666</v>
      </c>
      <c r="T6" s="70">
        <f>STDEV(R6:R8)/COUNT(R6:R8)^0.5</f>
        <v>1.666666666666667</v>
      </c>
      <c r="U6" s="49">
        <v>215</v>
      </c>
      <c r="V6" s="70">
        <f>AVERAGE(U6:U8)</f>
        <v>216.66666666666666</v>
      </c>
      <c r="W6" s="70">
        <f>STDEV(U6:U8)/COUNT(U6:U8)^0.5</f>
        <v>1.666666666666667</v>
      </c>
      <c r="X6" s="73" t="s">
        <v>11</v>
      </c>
      <c r="Y6" s="76" t="s">
        <v>11</v>
      </c>
      <c r="Z6" s="76" t="s">
        <v>11</v>
      </c>
      <c r="AA6" s="76" t="s">
        <v>11</v>
      </c>
      <c r="AB6" s="76" t="s">
        <v>11</v>
      </c>
      <c r="AC6" s="64" t="s">
        <v>11</v>
      </c>
      <c r="AD6" s="64" t="s">
        <v>11</v>
      </c>
      <c r="AE6" s="64" t="s">
        <v>12</v>
      </c>
      <c r="AF6" s="67"/>
      <c r="AG6" s="79">
        <v>42191.489583333336</v>
      </c>
      <c r="AH6" s="49">
        <v>215</v>
      </c>
      <c r="AI6" s="70">
        <f>AVERAGE(AH6:AH8)</f>
        <v>216.66666666666666</v>
      </c>
      <c r="AJ6" s="70">
        <f>STDEV(AH6:AH8)/COUNT(AH6:AH8)^0.5</f>
        <v>1.666666666666667</v>
      </c>
      <c r="AK6" s="49">
        <v>220</v>
      </c>
      <c r="AL6" s="70">
        <f>AVERAGE(AK6:AK8)</f>
        <v>221.66666666666666</v>
      </c>
      <c r="AM6" s="70">
        <f>STDEV(AK6:AK8)/COUNT(AK6:AK8)^0.5</f>
        <v>1.666666666666667</v>
      </c>
      <c r="AN6" s="73" t="s">
        <v>11</v>
      </c>
      <c r="AO6" s="76" t="s">
        <v>11</v>
      </c>
      <c r="AP6" s="76" t="s">
        <v>11</v>
      </c>
      <c r="AQ6" s="76" t="s">
        <v>11</v>
      </c>
      <c r="AR6" s="76" t="s">
        <v>11</v>
      </c>
      <c r="AS6" s="64" t="s">
        <v>11</v>
      </c>
      <c r="AT6" s="64" t="s">
        <v>11</v>
      </c>
      <c r="AU6" s="64" t="s">
        <v>12</v>
      </c>
      <c r="AV6" s="67"/>
      <c r="AW6" s="79">
        <v>42191.46875</v>
      </c>
      <c r="AX6" s="49">
        <v>210</v>
      </c>
      <c r="AY6" s="70">
        <f>AVERAGE(AX6:AX8)</f>
        <v>210</v>
      </c>
      <c r="AZ6" s="70">
        <f>STDEV(AX6:AX8)/COUNT(AX6:AX8)^0.5</f>
        <v>0</v>
      </c>
      <c r="BA6" s="49">
        <v>210</v>
      </c>
      <c r="BB6" s="70">
        <f>AVERAGE(BA6:BA8)</f>
        <v>211.66666666666666</v>
      </c>
      <c r="BC6" s="70">
        <f>STDEV(BA6:BA8)/COUNT(BA6:BA8)^0.5</f>
        <v>1.666666666666667</v>
      </c>
      <c r="BD6" s="73" t="s">
        <v>11</v>
      </c>
      <c r="BE6" s="76" t="s">
        <v>11</v>
      </c>
      <c r="BF6" s="76" t="s">
        <v>11</v>
      </c>
      <c r="BG6" s="76" t="s">
        <v>11</v>
      </c>
      <c r="BH6" s="76" t="s">
        <v>11</v>
      </c>
      <c r="BI6" s="64" t="s">
        <v>11</v>
      </c>
      <c r="BJ6" s="64" t="s">
        <v>11</v>
      </c>
      <c r="BK6" s="64" t="s">
        <v>12</v>
      </c>
      <c r="BL6" s="67"/>
    </row>
    <row r="7" spans="1:64" s="9" customFormat="1" ht="20.100000000000001" customHeight="1" x14ac:dyDescent="0.25">
      <c r="A7" s="80"/>
      <c r="B7" s="49">
        <v>225</v>
      </c>
      <c r="C7" s="71"/>
      <c r="D7" s="71"/>
      <c r="E7" s="8">
        <v>215</v>
      </c>
      <c r="F7" s="71"/>
      <c r="G7" s="71"/>
      <c r="H7" s="74"/>
      <c r="I7" s="77"/>
      <c r="J7" s="77"/>
      <c r="K7" s="77"/>
      <c r="L7" s="77"/>
      <c r="M7" s="65"/>
      <c r="N7" s="65"/>
      <c r="O7" s="65"/>
      <c r="P7" s="68"/>
      <c r="Q7" s="80"/>
      <c r="R7" s="49">
        <v>210</v>
      </c>
      <c r="S7" s="71"/>
      <c r="T7" s="71"/>
      <c r="U7" s="8">
        <v>220</v>
      </c>
      <c r="V7" s="71"/>
      <c r="W7" s="71"/>
      <c r="X7" s="74"/>
      <c r="Y7" s="77"/>
      <c r="Z7" s="77"/>
      <c r="AA7" s="77"/>
      <c r="AB7" s="77"/>
      <c r="AC7" s="65"/>
      <c r="AD7" s="65"/>
      <c r="AE7" s="65"/>
      <c r="AF7" s="68"/>
      <c r="AG7" s="80"/>
      <c r="AH7" s="49">
        <v>220</v>
      </c>
      <c r="AI7" s="71"/>
      <c r="AJ7" s="71"/>
      <c r="AK7" s="8">
        <v>225</v>
      </c>
      <c r="AL7" s="71"/>
      <c r="AM7" s="71"/>
      <c r="AN7" s="74"/>
      <c r="AO7" s="77"/>
      <c r="AP7" s="77"/>
      <c r="AQ7" s="77"/>
      <c r="AR7" s="77"/>
      <c r="AS7" s="65"/>
      <c r="AT7" s="65"/>
      <c r="AU7" s="65"/>
      <c r="AV7" s="68"/>
      <c r="AW7" s="80"/>
      <c r="AX7" s="49">
        <v>210</v>
      </c>
      <c r="AY7" s="71"/>
      <c r="AZ7" s="71"/>
      <c r="BA7" s="8">
        <v>210</v>
      </c>
      <c r="BB7" s="71"/>
      <c r="BC7" s="71"/>
      <c r="BD7" s="74"/>
      <c r="BE7" s="77"/>
      <c r="BF7" s="77"/>
      <c r="BG7" s="77"/>
      <c r="BH7" s="77"/>
      <c r="BI7" s="65"/>
      <c r="BJ7" s="65"/>
      <c r="BK7" s="65"/>
      <c r="BL7" s="68"/>
    </row>
    <row r="8" spans="1:64" s="9" customFormat="1" ht="20.100000000000001" customHeight="1" x14ac:dyDescent="0.25">
      <c r="A8" s="81"/>
      <c r="B8" s="50">
        <v>220</v>
      </c>
      <c r="C8" s="72"/>
      <c r="D8" s="72"/>
      <c r="E8" s="10">
        <v>210</v>
      </c>
      <c r="F8" s="72"/>
      <c r="G8" s="72"/>
      <c r="H8" s="75"/>
      <c r="I8" s="78"/>
      <c r="J8" s="78"/>
      <c r="K8" s="78"/>
      <c r="L8" s="78"/>
      <c r="M8" s="66"/>
      <c r="N8" s="66"/>
      <c r="O8" s="66"/>
      <c r="P8" s="69"/>
      <c r="Q8" s="81"/>
      <c r="R8" s="50">
        <v>210</v>
      </c>
      <c r="S8" s="72"/>
      <c r="T8" s="72"/>
      <c r="U8" s="10">
        <v>215</v>
      </c>
      <c r="V8" s="72"/>
      <c r="W8" s="72"/>
      <c r="X8" s="75"/>
      <c r="Y8" s="78"/>
      <c r="Z8" s="78"/>
      <c r="AA8" s="78"/>
      <c r="AB8" s="78"/>
      <c r="AC8" s="66"/>
      <c r="AD8" s="66"/>
      <c r="AE8" s="66"/>
      <c r="AF8" s="69"/>
      <c r="AG8" s="81"/>
      <c r="AH8" s="50">
        <v>215</v>
      </c>
      <c r="AI8" s="72"/>
      <c r="AJ8" s="72"/>
      <c r="AK8" s="10">
        <v>220</v>
      </c>
      <c r="AL8" s="72"/>
      <c r="AM8" s="72"/>
      <c r="AN8" s="75"/>
      <c r="AO8" s="78"/>
      <c r="AP8" s="78"/>
      <c r="AQ8" s="78"/>
      <c r="AR8" s="78"/>
      <c r="AS8" s="66"/>
      <c r="AT8" s="66"/>
      <c r="AU8" s="66"/>
      <c r="AV8" s="69"/>
      <c r="AW8" s="81"/>
      <c r="AX8" s="50">
        <v>210</v>
      </c>
      <c r="AY8" s="72"/>
      <c r="AZ8" s="72"/>
      <c r="BA8" s="10">
        <v>215</v>
      </c>
      <c r="BB8" s="72"/>
      <c r="BC8" s="72"/>
      <c r="BD8" s="75"/>
      <c r="BE8" s="78"/>
      <c r="BF8" s="78"/>
      <c r="BG8" s="78"/>
      <c r="BH8" s="78"/>
      <c r="BI8" s="66"/>
      <c r="BJ8" s="66"/>
      <c r="BK8" s="66"/>
      <c r="BL8" s="69"/>
    </row>
    <row r="9" spans="1:64" s="48" customFormat="1" ht="20.100000000000001" customHeight="1" x14ac:dyDescent="0.25">
      <c r="A9" s="79">
        <v>42181.75</v>
      </c>
      <c r="B9" s="49">
        <v>220</v>
      </c>
      <c r="C9" s="70">
        <f>AVERAGE(B9:B11)</f>
        <v>218.33333333333334</v>
      </c>
      <c r="D9" s="70">
        <f>STDEV(B9:B11)/COUNT(B9:B11)^0.5</f>
        <v>1.666666666666667</v>
      </c>
      <c r="E9" s="49">
        <v>210</v>
      </c>
      <c r="F9" s="70">
        <f>AVERAGE(E9:E11)</f>
        <v>210</v>
      </c>
      <c r="G9" s="70">
        <f>STDEV(E9:E11)/COUNT(E9:E11)^0.5</f>
        <v>0</v>
      </c>
      <c r="H9" s="73" t="s">
        <v>11</v>
      </c>
      <c r="I9" s="76" t="s">
        <v>11</v>
      </c>
      <c r="J9" s="76" t="s">
        <v>11</v>
      </c>
      <c r="K9" s="76" t="s">
        <v>11</v>
      </c>
      <c r="L9" s="76" t="s">
        <v>11</v>
      </c>
      <c r="M9" s="64" t="s">
        <v>11</v>
      </c>
      <c r="N9" s="64" t="s">
        <v>11</v>
      </c>
      <c r="O9" s="64" t="s">
        <v>12</v>
      </c>
      <c r="P9" s="67"/>
      <c r="Q9" s="79">
        <v>42195.756944444445</v>
      </c>
      <c r="R9" s="49">
        <v>210</v>
      </c>
      <c r="S9" s="70">
        <f>AVERAGE(R9:R11)</f>
        <v>213.33333333333334</v>
      </c>
      <c r="T9" s="70">
        <f>STDEV(R9:R11)/COUNT(R9:R11)^0.5</f>
        <v>3.3333333333333335</v>
      </c>
      <c r="U9" s="49">
        <v>240</v>
      </c>
      <c r="V9" s="70">
        <f>AVERAGE(U9:U11)</f>
        <v>238.33333333333334</v>
      </c>
      <c r="W9" s="70">
        <f>STDEV(U9:U11)/COUNT(U9:U11)^0.5</f>
        <v>1.666666666666667</v>
      </c>
      <c r="X9" s="73" t="s">
        <v>11</v>
      </c>
      <c r="Y9" s="76" t="s">
        <v>11</v>
      </c>
      <c r="Z9" s="76" t="s">
        <v>11</v>
      </c>
      <c r="AA9" s="76" t="s">
        <v>11</v>
      </c>
      <c r="AB9" s="76" t="s">
        <v>11</v>
      </c>
      <c r="AC9" s="64" t="s">
        <v>11</v>
      </c>
      <c r="AD9" s="64" t="s">
        <v>11</v>
      </c>
      <c r="AE9" s="64" t="s">
        <v>12</v>
      </c>
      <c r="AF9" s="67"/>
      <c r="AG9" s="79">
        <v>42195.756944444445</v>
      </c>
      <c r="AH9" s="49">
        <v>225</v>
      </c>
      <c r="AI9" s="70">
        <f>AVERAGE(AH9:AH11)</f>
        <v>228.33333333333334</v>
      </c>
      <c r="AJ9" s="70">
        <f>STDEV(AH9:AH11)/COUNT(AH9:AH11)^0.5</f>
        <v>1.666666666666667</v>
      </c>
      <c r="AK9" s="49">
        <v>220</v>
      </c>
      <c r="AL9" s="70">
        <f>AVERAGE(AK9:AK11)</f>
        <v>218.33333333333334</v>
      </c>
      <c r="AM9" s="70">
        <f>STDEV(AK9:AK11)/COUNT(AK9:AK11)^0.5</f>
        <v>1.666666666666667</v>
      </c>
      <c r="AN9" s="73" t="s">
        <v>11</v>
      </c>
      <c r="AO9" s="76" t="s">
        <v>11</v>
      </c>
      <c r="AP9" s="76" t="s">
        <v>11</v>
      </c>
      <c r="AQ9" s="76" t="s">
        <v>11</v>
      </c>
      <c r="AR9" s="76" t="s">
        <v>11</v>
      </c>
      <c r="AS9" s="64" t="s">
        <v>11</v>
      </c>
      <c r="AT9" s="64" t="s">
        <v>11</v>
      </c>
      <c r="AU9" s="64" t="s">
        <v>12</v>
      </c>
      <c r="AV9" s="67"/>
      <c r="AW9" s="79">
        <v>42195.763888888891</v>
      </c>
      <c r="AX9" s="49">
        <v>210</v>
      </c>
      <c r="AY9" s="70">
        <f>AVERAGE(AX9:AX11)</f>
        <v>208.33333333333334</v>
      </c>
      <c r="AZ9" s="70">
        <f>STDEV(AX9:AX11)/COUNT(AX9:AX11)^0.5</f>
        <v>1.666666666666667</v>
      </c>
      <c r="BA9" s="49">
        <v>225</v>
      </c>
      <c r="BB9" s="70">
        <f>AVERAGE(BA9:BA11)</f>
        <v>225</v>
      </c>
      <c r="BC9" s="70">
        <f>STDEV(BA9:BA11)/COUNT(BA9:BA11)^0.5</f>
        <v>0</v>
      </c>
      <c r="BD9" s="73" t="s">
        <v>11</v>
      </c>
      <c r="BE9" s="76" t="s">
        <v>11</v>
      </c>
      <c r="BF9" s="76" t="s">
        <v>11</v>
      </c>
      <c r="BG9" s="76" t="s">
        <v>11</v>
      </c>
      <c r="BH9" s="76" t="s">
        <v>11</v>
      </c>
      <c r="BI9" s="64" t="s">
        <v>11</v>
      </c>
      <c r="BJ9" s="64" t="s">
        <v>11</v>
      </c>
      <c r="BK9" s="64" t="s">
        <v>12</v>
      </c>
      <c r="BL9" s="67"/>
    </row>
    <row r="10" spans="1:64" s="9" customFormat="1" ht="20.100000000000001" customHeight="1" x14ac:dyDescent="0.25">
      <c r="A10" s="80"/>
      <c r="B10" s="49">
        <v>220</v>
      </c>
      <c r="C10" s="71"/>
      <c r="D10" s="71"/>
      <c r="E10" s="8">
        <v>210</v>
      </c>
      <c r="F10" s="71"/>
      <c r="G10" s="71"/>
      <c r="H10" s="74"/>
      <c r="I10" s="77"/>
      <c r="J10" s="77"/>
      <c r="K10" s="77"/>
      <c r="L10" s="77"/>
      <c r="M10" s="65"/>
      <c r="N10" s="65"/>
      <c r="O10" s="65"/>
      <c r="P10" s="68"/>
      <c r="Q10" s="80"/>
      <c r="R10" s="49">
        <v>210</v>
      </c>
      <c r="S10" s="71"/>
      <c r="T10" s="71"/>
      <c r="U10" s="8">
        <v>240</v>
      </c>
      <c r="V10" s="71"/>
      <c r="W10" s="71"/>
      <c r="X10" s="74"/>
      <c r="Y10" s="77"/>
      <c r="Z10" s="77"/>
      <c r="AA10" s="77"/>
      <c r="AB10" s="77"/>
      <c r="AC10" s="65"/>
      <c r="AD10" s="65"/>
      <c r="AE10" s="65"/>
      <c r="AF10" s="68"/>
      <c r="AG10" s="80"/>
      <c r="AH10" s="49">
        <v>230</v>
      </c>
      <c r="AI10" s="71"/>
      <c r="AJ10" s="71"/>
      <c r="AK10" s="8">
        <v>220</v>
      </c>
      <c r="AL10" s="71"/>
      <c r="AM10" s="71"/>
      <c r="AN10" s="74"/>
      <c r="AO10" s="77"/>
      <c r="AP10" s="77"/>
      <c r="AQ10" s="77"/>
      <c r="AR10" s="77"/>
      <c r="AS10" s="65"/>
      <c r="AT10" s="65"/>
      <c r="AU10" s="65"/>
      <c r="AV10" s="68"/>
      <c r="AW10" s="80"/>
      <c r="AX10" s="49">
        <v>210</v>
      </c>
      <c r="AY10" s="71"/>
      <c r="AZ10" s="71"/>
      <c r="BA10" s="8">
        <v>225</v>
      </c>
      <c r="BB10" s="71"/>
      <c r="BC10" s="71"/>
      <c r="BD10" s="74"/>
      <c r="BE10" s="77"/>
      <c r="BF10" s="77"/>
      <c r="BG10" s="77"/>
      <c r="BH10" s="77"/>
      <c r="BI10" s="65"/>
      <c r="BJ10" s="65"/>
      <c r="BK10" s="65"/>
      <c r="BL10" s="68"/>
    </row>
    <row r="11" spans="1:64" s="9" customFormat="1" ht="20.100000000000001" customHeight="1" x14ac:dyDescent="0.25">
      <c r="A11" s="81"/>
      <c r="B11" s="50">
        <v>215</v>
      </c>
      <c r="C11" s="72"/>
      <c r="D11" s="72"/>
      <c r="E11" s="10">
        <v>210</v>
      </c>
      <c r="F11" s="72"/>
      <c r="G11" s="72"/>
      <c r="H11" s="75"/>
      <c r="I11" s="78"/>
      <c r="J11" s="78"/>
      <c r="K11" s="78"/>
      <c r="L11" s="78"/>
      <c r="M11" s="66"/>
      <c r="N11" s="66"/>
      <c r="O11" s="66"/>
      <c r="P11" s="69"/>
      <c r="Q11" s="81"/>
      <c r="R11" s="50">
        <v>220</v>
      </c>
      <c r="S11" s="72"/>
      <c r="T11" s="72"/>
      <c r="U11" s="10">
        <v>235</v>
      </c>
      <c r="V11" s="72"/>
      <c r="W11" s="72"/>
      <c r="X11" s="75"/>
      <c r="Y11" s="78"/>
      <c r="Z11" s="78"/>
      <c r="AA11" s="78"/>
      <c r="AB11" s="78"/>
      <c r="AC11" s="66"/>
      <c r="AD11" s="66"/>
      <c r="AE11" s="66"/>
      <c r="AF11" s="69"/>
      <c r="AG11" s="81"/>
      <c r="AH11" s="50">
        <v>230</v>
      </c>
      <c r="AI11" s="72"/>
      <c r="AJ11" s="72"/>
      <c r="AK11" s="10">
        <v>215</v>
      </c>
      <c r="AL11" s="72"/>
      <c r="AM11" s="72"/>
      <c r="AN11" s="75"/>
      <c r="AO11" s="78"/>
      <c r="AP11" s="78"/>
      <c r="AQ11" s="78"/>
      <c r="AR11" s="78"/>
      <c r="AS11" s="66"/>
      <c r="AT11" s="66"/>
      <c r="AU11" s="66"/>
      <c r="AV11" s="69"/>
      <c r="AW11" s="81"/>
      <c r="AX11" s="50">
        <v>205</v>
      </c>
      <c r="AY11" s="72"/>
      <c r="AZ11" s="72"/>
      <c r="BA11" s="10">
        <v>225</v>
      </c>
      <c r="BB11" s="72"/>
      <c r="BC11" s="72"/>
      <c r="BD11" s="75"/>
      <c r="BE11" s="78"/>
      <c r="BF11" s="78"/>
      <c r="BG11" s="78"/>
      <c r="BH11" s="78"/>
      <c r="BI11" s="66"/>
      <c r="BJ11" s="66"/>
      <c r="BK11" s="66"/>
      <c r="BL11" s="69"/>
    </row>
    <row r="12" spans="1:64" s="48" customFormat="1" ht="20.100000000000001" customHeight="1" x14ac:dyDescent="0.25">
      <c r="A12" s="79">
        <v>42184.770833333336</v>
      </c>
      <c r="B12" s="49">
        <v>205</v>
      </c>
      <c r="C12" s="70">
        <f>AVERAGE(B12:B14)</f>
        <v>206.66666666666666</v>
      </c>
      <c r="D12" s="70">
        <f>STDEV(B12:B14)/COUNT(B12:B14)^0.5</f>
        <v>1.666666666666667</v>
      </c>
      <c r="E12" s="49">
        <v>200</v>
      </c>
      <c r="F12" s="70">
        <f>AVERAGE(E12:E14)</f>
        <v>196.66666666666666</v>
      </c>
      <c r="G12" s="70">
        <f>STDEV(E12:E14)/COUNT(E12:E14)^0.5</f>
        <v>1.666666666666667</v>
      </c>
      <c r="H12" s="73" t="s">
        <v>11</v>
      </c>
      <c r="I12" s="76" t="s">
        <v>11</v>
      </c>
      <c r="J12" s="76" t="s">
        <v>11</v>
      </c>
      <c r="K12" s="76" t="s">
        <v>11</v>
      </c>
      <c r="L12" s="76" t="s">
        <v>11</v>
      </c>
      <c r="M12" s="64" t="s">
        <v>11</v>
      </c>
      <c r="N12" s="64" t="s">
        <v>11</v>
      </c>
      <c r="O12" s="64" t="s">
        <v>12</v>
      </c>
      <c r="P12" s="67"/>
      <c r="Q12" s="79">
        <v>42198.357638888891</v>
      </c>
      <c r="R12" s="49">
        <v>220</v>
      </c>
      <c r="S12" s="70">
        <f>AVERAGE(R12:R14)</f>
        <v>221.66666666666666</v>
      </c>
      <c r="T12" s="70">
        <f>STDEV(R12:R14)/COUNT(R12:R14)^0.5</f>
        <v>1.666666666666667</v>
      </c>
      <c r="U12" s="49">
        <v>220</v>
      </c>
      <c r="V12" s="70">
        <f>AVERAGE(U12:U14)</f>
        <v>221.66666666666666</v>
      </c>
      <c r="W12" s="70">
        <f>STDEV(U12:U14)/COUNT(U12:U14)^0.5</f>
        <v>1.666666666666667</v>
      </c>
      <c r="X12" s="73" t="s">
        <v>11</v>
      </c>
      <c r="Y12" s="76" t="s">
        <v>11</v>
      </c>
      <c r="Z12" s="76" t="s">
        <v>11</v>
      </c>
      <c r="AA12" s="76" t="s">
        <v>11</v>
      </c>
      <c r="AB12" s="76" t="s">
        <v>11</v>
      </c>
      <c r="AC12" s="64" t="s">
        <v>11</v>
      </c>
      <c r="AD12" s="64" t="s">
        <v>11</v>
      </c>
      <c r="AE12" s="64" t="s">
        <v>12</v>
      </c>
      <c r="AF12" s="67"/>
      <c r="AG12" s="79">
        <v>42198.357638888891</v>
      </c>
      <c r="AH12" s="49">
        <v>230</v>
      </c>
      <c r="AI12" s="70">
        <f>AVERAGE(AH12:AH14)</f>
        <v>228.33333333333334</v>
      </c>
      <c r="AJ12" s="70">
        <f>STDEV(AH12:AH14)/COUNT(AH12:AH14)^0.5</f>
        <v>1.666666666666667</v>
      </c>
      <c r="AK12" s="49">
        <v>230</v>
      </c>
      <c r="AL12" s="70">
        <f>AVERAGE(AK12:AK14)</f>
        <v>235</v>
      </c>
      <c r="AM12" s="70">
        <f>STDEV(AK12:AK14)/COUNT(AK12:AK14)^0.5</f>
        <v>2.8867513459481291</v>
      </c>
      <c r="AN12" s="73" t="s">
        <v>11</v>
      </c>
      <c r="AO12" s="76" t="s">
        <v>11</v>
      </c>
      <c r="AP12" s="76" t="s">
        <v>11</v>
      </c>
      <c r="AQ12" s="76" t="s">
        <v>11</v>
      </c>
      <c r="AR12" s="76" t="s">
        <v>11</v>
      </c>
      <c r="AS12" s="64" t="s">
        <v>11</v>
      </c>
      <c r="AT12" s="64" t="s">
        <v>11</v>
      </c>
      <c r="AU12" s="64" t="s">
        <v>12</v>
      </c>
      <c r="AV12" s="67"/>
      <c r="AW12" s="79">
        <v>42198.354166666664</v>
      </c>
      <c r="AX12" s="49">
        <v>225</v>
      </c>
      <c r="AY12" s="70">
        <f>AVERAGE(AX12:AX14)</f>
        <v>223.33333333333334</v>
      </c>
      <c r="AZ12" s="70">
        <f>STDEV(AX12:AX14)/COUNT(AX12:AX14)^0.5</f>
        <v>1.666666666666667</v>
      </c>
      <c r="BA12" s="49">
        <v>220</v>
      </c>
      <c r="BB12" s="70">
        <f>AVERAGE(BA12:BA14)</f>
        <v>218.33333333333334</v>
      </c>
      <c r="BC12" s="70">
        <f>STDEV(BA12:BA14)/COUNT(BA12:BA14)^0.5</f>
        <v>1.666666666666667</v>
      </c>
      <c r="BD12" s="73" t="s">
        <v>11</v>
      </c>
      <c r="BE12" s="76" t="s">
        <v>11</v>
      </c>
      <c r="BF12" s="76" t="s">
        <v>11</v>
      </c>
      <c r="BG12" s="76" t="s">
        <v>11</v>
      </c>
      <c r="BH12" s="76" t="s">
        <v>11</v>
      </c>
      <c r="BI12" s="64" t="s">
        <v>11</v>
      </c>
      <c r="BJ12" s="64" t="s">
        <v>11</v>
      </c>
      <c r="BK12" s="64" t="s">
        <v>12</v>
      </c>
      <c r="BL12" s="67"/>
    </row>
    <row r="13" spans="1:64" s="9" customFormat="1" ht="20.100000000000001" customHeight="1" x14ac:dyDescent="0.25">
      <c r="A13" s="80"/>
      <c r="B13" s="49">
        <v>205</v>
      </c>
      <c r="C13" s="71"/>
      <c r="D13" s="71"/>
      <c r="E13" s="8">
        <v>195</v>
      </c>
      <c r="F13" s="71"/>
      <c r="G13" s="71"/>
      <c r="H13" s="74"/>
      <c r="I13" s="77"/>
      <c r="J13" s="77"/>
      <c r="K13" s="77"/>
      <c r="L13" s="77"/>
      <c r="M13" s="65"/>
      <c r="N13" s="65"/>
      <c r="O13" s="65"/>
      <c r="P13" s="68"/>
      <c r="Q13" s="80"/>
      <c r="R13" s="49">
        <v>225</v>
      </c>
      <c r="S13" s="71"/>
      <c r="T13" s="71"/>
      <c r="U13" s="8">
        <v>220</v>
      </c>
      <c r="V13" s="71"/>
      <c r="W13" s="71"/>
      <c r="X13" s="74"/>
      <c r="Y13" s="77"/>
      <c r="Z13" s="77"/>
      <c r="AA13" s="77"/>
      <c r="AB13" s="77"/>
      <c r="AC13" s="65"/>
      <c r="AD13" s="65"/>
      <c r="AE13" s="65"/>
      <c r="AF13" s="68"/>
      <c r="AG13" s="80"/>
      <c r="AH13" s="49">
        <v>230</v>
      </c>
      <c r="AI13" s="71"/>
      <c r="AJ13" s="71"/>
      <c r="AK13" s="8">
        <v>235</v>
      </c>
      <c r="AL13" s="71"/>
      <c r="AM13" s="71"/>
      <c r="AN13" s="74"/>
      <c r="AO13" s="77"/>
      <c r="AP13" s="77"/>
      <c r="AQ13" s="77"/>
      <c r="AR13" s="77"/>
      <c r="AS13" s="65"/>
      <c r="AT13" s="65"/>
      <c r="AU13" s="65"/>
      <c r="AV13" s="68"/>
      <c r="AW13" s="80"/>
      <c r="AX13" s="49">
        <v>225</v>
      </c>
      <c r="AY13" s="71"/>
      <c r="AZ13" s="71"/>
      <c r="BA13" s="8">
        <v>215</v>
      </c>
      <c r="BB13" s="71"/>
      <c r="BC13" s="71"/>
      <c r="BD13" s="74"/>
      <c r="BE13" s="77"/>
      <c r="BF13" s="77"/>
      <c r="BG13" s="77"/>
      <c r="BH13" s="77"/>
      <c r="BI13" s="65"/>
      <c r="BJ13" s="65"/>
      <c r="BK13" s="65"/>
      <c r="BL13" s="68"/>
    </row>
    <row r="14" spans="1:64" s="9" customFormat="1" ht="20.100000000000001" customHeight="1" x14ac:dyDescent="0.25">
      <c r="A14" s="81"/>
      <c r="B14" s="50">
        <v>210</v>
      </c>
      <c r="C14" s="72"/>
      <c r="D14" s="72"/>
      <c r="E14" s="10">
        <v>195</v>
      </c>
      <c r="F14" s="72"/>
      <c r="G14" s="72"/>
      <c r="H14" s="75"/>
      <c r="I14" s="78"/>
      <c r="J14" s="78"/>
      <c r="K14" s="78"/>
      <c r="L14" s="78"/>
      <c r="M14" s="66"/>
      <c r="N14" s="66"/>
      <c r="O14" s="66"/>
      <c r="P14" s="69"/>
      <c r="Q14" s="81"/>
      <c r="R14" s="50">
        <v>220</v>
      </c>
      <c r="S14" s="72"/>
      <c r="T14" s="72"/>
      <c r="U14" s="10">
        <v>225</v>
      </c>
      <c r="V14" s="72"/>
      <c r="W14" s="72"/>
      <c r="X14" s="75"/>
      <c r="Y14" s="78"/>
      <c r="Z14" s="78"/>
      <c r="AA14" s="78"/>
      <c r="AB14" s="78"/>
      <c r="AC14" s="66"/>
      <c r="AD14" s="66"/>
      <c r="AE14" s="66"/>
      <c r="AF14" s="69"/>
      <c r="AG14" s="81"/>
      <c r="AH14" s="50">
        <v>225</v>
      </c>
      <c r="AI14" s="72"/>
      <c r="AJ14" s="72"/>
      <c r="AK14" s="10">
        <v>240</v>
      </c>
      <c r="AL14" s="72"/>
      <c r="AM14" s="72"/>
      <c r="AN14" s="75"/>
      <c r="AO14" s="78"/>
      <c r="AP14" s="78"/>
      <c r="AQ14" s="78"/>
      <c r="AR14" s="78"/>
      <c r="AS14" s="66"/>
      <c r="AT14" s="66"/>
      <c r="AU14" s="66"/>
      <c r="AV14" s="69"/>
      <c r="AW14" s="81"/>
      <c r="AX14" s="50">
        <v>220</v>
      </c>
      <c r="AY14" s="72"/>
      <c r="AZ14" s="72"/>
      <c r="BA14" s="10">
        <v>220</v>
      </c>
      <c r="BB14" s="72"/>
      <c r="BC14" s="72"/>
      <c r="BD14" s="75"/>
      <c r="BE14" s="78"/>
      <c r="BF14" s="78"/>
      <c r="BG14" s="78"/>
      <c r="BH14" s="78"/>
      <c r="BI14" s="66"/>
      <c r="BJ14" s="66"/>
      <c r="BK14" s="66"/>
      <c r="BL14" s="69"/>
    </row>
    <row r="15" spans="1:64" s="48" customFormat="1" ht="20.100000000000001" customHeight="1" x14ac:dyDescent="0.25">
      <c r="A15" s="79">
        <v>42187.4375</v>
      </c>
      <c r="B15" s="49">
        <v>220</v>
      </c>
      <c r="C15" s="70">
        <f>AVERAGE(B15:B17)</f>
        <v>218.33333333333334</v>
      </c>
      <c r="D15" s="70">
        <f>STDEV(B15:B17)/COUNT(B15:B17)^0.5</f>
        <v>1.666666666666667</v>
      </c>
      <c r="E15" s="49">
        <v>220</v>
      </c>
      <c r="F15" s="70">
        <f>AVERAGE(E15:E17)</f>
        <v>218.33333333333334</v>
      </c>
      <c r="G15" s="70">
        <f>STDEV(E15:E17)/COUNT(E15:E17)^0.5</f>
        <v>1.666666666666667</v>
      </c>
      <c r="H15" s="73" t="s">
        <v>11</v>
      </c>
      <c r="I15" s="76" t="s">
        <v>11</v>
      </c>
      <c r="J15" s="76" t="s">
        <v>11</v>
      </c>
      <c r="K15" s="76" t="s">
        <v>11</v>
      </c>
      <c r="L15" s="76" t="s">
        <v>11</v>
      </c>
      <c r="M15" s="64" t="s">
        <v>11</v>
      </c>
      <c r="N15" s="64" t="s">
        <v>11</v>
      </c>
      <c r="O15" s="64" t="s">
        <v>12</v>
      </c>
      <c r="P15" s="67"/>
      <c r="Q15" s="79">
        <v>42201.364583333336</v>
      </c>
      <c r="R15" s="49">
        <v>220</v>
      </c>
      <c r="S15" s="70">
        <f>AVERAGE(R15:R17)</f>
        <v>220</v>
      </c>
      <c r="T15" s="70">
        <f>STDEV(R15:R17)/COUNT(R15:R17)^0.5</f>
        <v>0</v>
      </c>
      <c r="U15" s="49">
        <v>225</v>
      </c>
      <c r="V15" s="70">
        <f>AVERAGE(U15:U17)</f>
        <v>225</v>
      </c>
      <c r="W15" s="70">
        <f>STDEV(U15:U17)/COUNT(U15:U17)^0.5</f>
        <v>0</v>
      </c>
      <c r="X15" s="73" t="s">
        <v>11</v>
      </c>
      <c r="Y15" s="76" t="s">
        <v>11</v>
      </c>
      <c r="Z15" s="76" t="s">
        <v>11</v>
      </c>
      <c r="AA15" s="76" t="s">
        <v>11</v>
      </c>
      <c r="AB15" s="76" t="s">
        <v>11</v>
      </c>
      <c r="AC15" s="64" t="s">
        <v>11</v>
      </c>
      <c r="AD15" s="64" t="s">
        <v>11</v>
      </c>
      <c r="AE15" s="64" t="s">
        <v>12</v>
      </c>
      <c r="AF15" s="67"/>
      <c r="AG15" s="79">
        <v>42201.364583333336</v>
      </c>
      <c r="AH15" s="49">
        <v>225</v>
      </c>
      <c r="AI15" s="70">
        <f>AVERAGE(AH15:AH17)</f>
        <v>230</v>
      </c>
      <c r="AJ15" s="70">
        <f>STDEV(AH15:AH17)/COUNT(AH15:AH17)^0.5</f>
        <v>2.8867513459481291</v>
      </c>
      <c r="AK15" s="49">
        <v>225</v>
      </c>
      <c r="AL15" s="70">
        <f>AVERAGE(AK15:AK17)</f>
        <v>225</v>
      </c>
      <c r="AM15" s="70">
        <f>STDEV(AK15:AK17)/COUNT(AK15:AK17)^0.5</f>
        <v>0</v>
      </c>
      <c r="AN15" s="73" t="s">
        <v>11</v>
      </c>
      <c r="AO15" s="76" t="s">
        <v>11</v>
      </c>
      <c r="AP15" s="76" t="s">
        <v>11</v>
      </c>
      <c r="AQ15" s="76" t="s">
        <v>11</v>
      </c>
      <c r="AR15" s="76" t="s">
        <v>11</v>
      </c>
      <c r="AS15" s="64" t="s">
        <v>11</v>
      </c>
      <c r="AT15" s="64" t="s">
        <v>11</v>
      </c>
      <c r="AU15" s="64" t="s">
        <v>12</v>
      </c>
      <c r="AV15" s="67"/>
      <c r="AW15" s="79">
        <v>42201.364583333336</v>
      </c>
      <c r="AX15" s="49">
        <v>220</v>
      </c>
      <c r="AY15" s="70">
        <f>AVERAGE(AX15:AX17)</f>
        <v>216.66666666666666</v>
      </c>
      <c r="AZ15" s="70">
        <f>STDEV(AX15:AX17)/COUNT(AX15:AX17)^0.5</f>
        <v>3.3333333333333335</v>
      </c>
      <c r="BA15" s="49">
        <v>210</v>
      </c>
      <c r="BB15" s="70">
        <f>AVERAGE(BA15:BA17)</f>
        <v>213.33333333333334</v>
      </c>
      <c r="BC15" s="70">
        <f>STDEV(BA15:BA17)/COUNT(BA15:BA17)^0.5</f>
        <v>1.666666666666667</v>
      </c>
      <c r="BD15" s="73" t="s">
        <v>11</v>
      </c>
      <c r="BE15" s="76" t="s">
        <v>11</v>
      </c>
      <c r="BF15" s="76" t="s">
        <v>11</v>
      </c>
      <c r="BG15" s="76" t="s">
        <v>11</v>
      </c>
      <c r="BH15" s="76" t="s">
        <v>11</v>
      </c>
      <c r="BI15" s="64" t="s">
        <v>11</v>
      </c>
      <c r="BJ15" s="64" t="s">
        <v>11</v>
      </c>
      <c r="BK15" s="64" t="s">
        <v>12</v>
      </c>
      <c r="BL15" s="67"/>
    </row>
    <row r="16" spans="1:64" s="9" customFormat="1" ht="20.100000000000001" customHeight="1" x14ac:dyDescent="0.25">
      <c r="A16" s="80"/>
      <c r="B16" s="49">
        <v>220</v>
      </c>
      <c r="C16" s="71"/>
      <c r="D16" s="71"/>
      <c r="E16" s="8">
        <v>215</v>
      </c>
      <c r="F16" s="71"/>
      <c r="G16" s="71"/>
      <c r="H16" s="74"/>
      <c r="I16" s="77"/>
      <c r="J16" s="77"/>
      <c r="K16" s="77"/>
      <c r="L16" s="77"/>
      <c r="M16" s="65"/>
      <c r="N16" s="65"/>
      <c r="O16" s="65"/>
      <c r="P16" s="68"/>
      <c r="Q16" s="80"/>
      <c r="R16" s="49">
        <v>220</v>
      </c>
      <c r="S16" s="71"/>
      <c r="T16" s="71"/>
      <c r="U16" s="8">
        <v>225</v>
      </c>
      <c r="V16" s="71"/>
      <c r="W16" s="71"/>
      <c r="X16" s="74"/>
      <c r="Y16" s="77"/>
      <c r="Z16" s="77"/>
      <c r="AA16" s="77"/>
      <c r="AB16" s="77"/>
      <c r="AC16" s="65"/>
      <c r="AD16" s="65"/>
      <c r="AE16" s="65"/>
      <c r="AF16" s="68"/>
      <c r="AG16" s="80"/>
      <c r="AH16" s="49">
        <v>235</v>
      </c>
      <c r="AI16" s="71"/>
      <c r="AJ16" s="71"/>
      <c r="AK16" s="8">
        <v>225</v>
      </c>
      <c r="AL16" s="71"/>
      <c r="AM16" s="71"/>
      <c r="AN16" s="74"/>
      <c r="AO16" s="77"/>
      <c r="AP16" s="77"/>
      <c r="AQ16" s="77"/>
      <c r="AR16" s="77"/>
      <c r="AS16" s="65"/>
      <c r="AT16" s="65"/>
      <c r="AU16" s="65"/>
      <c r="AV16" s="68"/>
      <c r="AW16" s="80"/>
      <c r="AX16" s="49">
        <v>220</v>
      </c>
      <c r="AY16" s="71"/>
      <c r="AZ16" s="71"/>
      <c r="BA16" s="8">
        <v>215</v>
      </c>
      <c r="BB16" s="71"/>
      <c r="BC16" s="71"/>
      <c r="BD16" s="74"/>
      <c r="BE16" s="77"/>
      <c r="BF16" s="77"/>
      <c r="BG16" s="77"/>
      <c r="BH16" s="77"/>
      <c r="BI16" s="65"/>
      <c r="BJ16" s="65"/>
      <c r="BK16" s="65"/>
      <c r="BL16" s="68"/>
    </row>
    <row r="17" spans="1:64" s="9" customFormat="1" ht="20.100000000000001" customHeight="1" x14ac:dyDescent="0.25">
      <c r="A17" s="81"/>
      <c r="B17" s="50">
        <v>215</v>
      </c>
      <c r="C17" s="72"/>
      <c r="D17" s="72"/>
      <c r="E17" s="10">
        <v>220</v>
      </c>
      <c r="F17" s="72"/>
      <c r="G17" s="72"/>
      <c r="H17" s="75"/>
      <c r="I17" s="78"/>
      <c r="J17" s="78"/>
      <c r="K17" s="78"/>
      <c r="L17" s="78"/>
      <c r="M17" s="66"/>
      <c r="N17" s="66"/>
      <c r="O17" s="66"/>
      <c r="P17" s="69"/>
      <c r="Q17" s="81"/>
      <c r="R17" s="50">
        <v>220</v>
      </c>
      <c r="S17" s="72"/>
      <c r="T17" s="72"/>
      <c r="U17" s="10">
        <v>225</v>
      </c>
      <c r="V17" s="72"/>
      <c r="W17" s="72"/>
      <c r="X17" s="75"/>
      <c r="Y17" s="78"/>
      <c r="Z17" s="78"/>
      <c r="AA17" s="78"/>
      <c r="AB17" s="78"/>
      <c r="AC17" s="66"/>
      <c r="AD17" s="66"/>
      <c r="AE17" s="66"/>
      <c r="AF17" s="69"/>
      <c r="AG17" s="81"/>
      <c r="AH17" s="50">
        <v>230</v>
      </c>
      <c r="AI17" s="72"/>
      <c r="AJ17" s="72"/>
      <c r="AK17" s="10">
        <v>225</v>
      </c>
      <c r="AL17" s="72"/>
      <c r="AM17" s="72"/>
      <c r="AN17" s="75"/>
      <c r="AO17" s="78"/>
      <c r="AP17" s="78"/>
      <c r="AQ17" s="78"/>
      <c r="AR17" s="78"/>
      <c r="AS17" s="66"/>
      <c r="AT17" s="66"/>
      <c r="AU17" s="66"/>
      <c r="AV17" s="69"/>
      <c r="AW17" s="81"/>
      <c r="AX17" s="50">
        <v>210</v>
      </c>
      <c r="AY17" s="72"/>
      <c r="AZ17" s="72"/>
      <c r="BA17" s="10">
        <v>215</v>
      </c>
      <c r="BB17" s="72"/>
      <c r="BC17" s="72"/>
      <c r="BD17" s="75"/>
      <c r="BE17" s="78"/>
      <c r="BF17" s="78"/>
      <c r="BG17" s="78"/>
      <c r="BH17" s="78"/>
      <c r="BI17" s="66"/>
      <c r="BJ17" s="66"/>
      <c r="BK17" s="66"/>
      <c r="BL17" s="69"/>
    </row>
    <row r="18" spans="1:64" s="48" customFormat="1" ht="20.100000000000001" customHeight="1" x14ac:dyDescent="0.25">
      <c r="A18" s="79">
        <v>42189.395833333336</v>
      </c>
      <c r="B18" s="49">
        <v>230</v>
      </c>
      <c r="C18" s="70">
        <f>AVERAGE(B18:B20)</f>
        <v>231.66666666666666</v>
      </c>
      <c r="D18" s="70">
        <f>STDEV(B18:B20)/COUNT(B18:B20)^0.5</f>
        <v>1.666666666666667</v>
      </c>
      <c r="E18" s="49">
        <v>225</v>
      </c>
      <c r="F18" s="70">
        <f>AVERAGE(E18:E20)</f>
        <v>223.33333333333334</v>
      </c>
      <c r="G18" s="70">
        <f>STDEV(E18:E20)/COUNT(E18:E20)^0.5</f>
        <v>1.666666666666667</v>
      </c>
      <c r="H18" s="73" t="s">
        <v>11</v>
      </c>
      <c r="I18" s="76" t="s">
        <v>11</v>
      </c>
      <c r="J18" s="76" t="s">
        <v>11</v>
      </c>
      <c r="K18" s="76" t="s">
        <v>11</v>
      </c>
      <c r="L18" s="76" t="s">
        <v>11</v>
      </c>
      <c r="M18" s="64" t="s">
        <v>11</v>
      </c>
      <c r="N18" s="64" t="s">
        <v>11</v>
      </c>
      <c r="O18" s="64" t="s">
        <v>12</v>
      </c>
      <c r="P18" s="67"/>
      <c r="Q18" s="79">
        <v>42203.833333333336</v>
      </c>
      <c r="R18" s="49">
        <v>220</v>
      </c>
      <c r="S18" s="70">
        <f>AVERAGE(R18:R20)</f>
        <v>220</v>
      </c>
      <c r="T18" s="70">
        <f>STDEV(R18:R20)/COUNT(R18:R20)^0.5</f>
        <v>0</v>
      </c>
      <c r="U18" s="49">
        <v>225</v>
      </c>
      <c r="V18" s="70">
        <f>AVERAGE(U18:U20)</f>
        <v>225</v>
      </c>
      <c r="W18" s="70">
        <f>STDEV(U18:U20)/COUNT(U18:U20)^0.5</f>
        <v>0</v>
      </c>
      <c r="X18" s="73" t="s">
        <v>11</v>
      </c>
      <c r="Y18" s="76" t="s">
        <v>11</v>
      </c>
      <c r="Z18" s="76" t="s">
        <v>11</v>
      </c>
      <c r="AA18" s="76" t="s">
        <v>11</v>
      </c>
      <c r="AB18" s="76" t="s">
        <v>11</v>
      </c>
      <c r="AC18" s="64" t="s">
        <v>11</v>
      </c>
      <c r="AD18" s="64" t="s">
        <v>11</v>
      </c>
      <c r="AE18" s="64" t="s">
        <v>12</v>
      </c>
      <c r="AF18" s="67"/>
      <c r="AG18" s="79">
        <v>42203.833333333336</v>
      </c>
      <c r="AH18" s="49">
        <v>220</v>
      </c>
      <c r="AI18" s="70">
        <f>AVERAGE(AH18:AH20)</f>
        <v>225</v>
      </c>
      <c r="AJ18" s="70">
        <f>STDEV(AH18:AH20)/COUNT(AH18:AH20)^0.5</f>
        <v>2.8867513459481291</v>
      </c>
      <c r="AK18" s="49">
        <v>225</v>
      </c>
      <c r="AL18" s="70">
        <f>AVERAGE(AK18:AK20)</f>
        <v>221.66666666666666</v>
      </c>
      <c r="AM18" s="70">
        <f>STDEV(AK18:AK20)/COUNT(AK18:AK20)^0.5</f>
        <v>1.666666666666667</v>
      </c>
      <c r="AN18" s="73" t="s">
        <v>11</v>
      </c>
      <c r="AO18" s="76" t="s">
        <v>11</v>
      </c>
      <c r="AP18" s="76" t="s">
        <v>11</v>
      </c>
      <c r="AQ18" s="76" t="s">
        <v>29</v>
      </c>
      <c r="AR18" s="76" t="s">
        <v>11</v>
      </c>
      <c r="AS18" s="64" t="s">
        <v>11</v>
      </c>
      <c r="AT18" s="64" t="s">
        <v>11</v>
      </c>
      <c r="AU18" s="64" t="s">
        <v>12</v>
      </c>
      <c r="AV18" s="67"/>
      <c r="AW18" s="79">
        <v>42203.829861111109</v>
      </c>
      <c r="AX18" s="49">
        <v>220</v>
      </c>
      <c r="AY18" s="70">
        <f>AVERAGE(AX18:AX20)</f>
        <v>218.33333333333334</v>
      </c>
      <c r="AZ18" s="70">
        <f>STDEV(AX18:AX20)/COUNT(AX18:AX20)^0.5</f>
        <v>1.666666666666667</v>
      </c>
      <c r="BA18" s="49">
        <v>225</v>
      </c>
      <c r="BB18" s="70">
        <f>AVERAGE(BA18:BA20)</f>
        <v>225</v>
      </c>
      <c r="BC18" s="70">
        <f>STDEV(BA18:BA20)/COUNT(BA18:BA20)^0.5</f>
        <v>0</v>
      </c>
      <c r="BD18" s="73" t="s">
        <v>11</v>
      </c>
      <c r="BE18" s="76" t="s">
        <v>11</v>
      </c>
      <c r="BF18" s="76" t="s">
        <v>11</v>
      </c>
      <c r="BG18" s="76" t="s">
        <v>11</v>
      </c>
      <c r="BH18" s="76" t="s">
        <v>11</v>
      </c>
      <c r="BI18" s="64" t="s">
        <v>11</v>
      </c>
      <c r="BJ18" s="64" t="s">
        <v>11</v>
      </c>
      <c r="BK18" s="64" t="s">
        <v>12</v>
      </c>
      <c r="BL18" s="67"/>
    </row>
    <row r="19" spans="1:64" s="9" customFormat="1" ht="20.100000000000001" customHeight="1" x14ac:dyDescent="0.25">
      <c r="A19" s="80"/>
      <c r="B19" s="49">
        <v>230</v>
      </c>
      <c r="C19" s="71"/>
      <c r="D19" s="71"/>
      <c r="E19" s="8">
        <v>225</v>
      </c>
      <c r="F19" s="71"/>
      <c r="G19" s="71"/>
      <c r="H19" s="74"/>
      <c r="I19" s="77"/>
      <c r="J19" s="77"/>
      <c r="K19" s="77"/>
      <c r="L19" s="77"/>
      <c r="M19" s="65"/>
      <c r="N19" s="65"/>
      <c r="O19" s="65"/>
      <c r="P19" s="68"/>
      <c r="Q19" s="80"/>
      <c r="R19" s="49">
        <v>220</v>
      </c>
      <c r="S19" s="71"/>
      <c r="T19" s="71"/>
      <c r="U19" s="8">
        <v>225</v>
      </c>
      <c r="V19" s="71"/>
      <c r="W19" s="71"/>
      <c r="X19" s="74"/>
      <c r="Y19" s="77"/>
      <c r="Z19" s="77"/>
      <c r="AA19" s="77"/>
      <c r="AB19" s="77"/>
      <c r="AC19" s="65"/>
      <c r="AD19" s="65"/>
      <c r="AE19" s="65"/>
      <c r="AF19" s="68"/>
      <c r="AG19" s="80"/>
      <c r="AH19" s="49">
        <v>225</v>
      </c>
      <c r="AI19" s="71"/>
      <c r="AJ19" s="71"/>
      <c r="AK19" s="8">
        <v>220</v>
      </c>
      <c r="AL19" s="71"/>
      <c r="AM19" s="71"/>
      <c r="AN19" s="74"/>
      <c r="AO19" s="77"/>
      <c r="AP19" s="77"/>
      <c r="AQ19" s="77"/>
      <c r="AR19" s="77"/>
      <c r="AS19" s="65"/>
      <c r="AT19" s="65"/>
      <c r="AU19" s="65"/>
      <c r="AV19" s="68"/>
      <c r="AW19" s="80"/>
      <c r="AX19" s="49">
        <v>215</v>
      </c>
      <c r="AY19" s="71"/>
      <c r="AZ19" s="71"/>
      <c r="BA19" s="8">
        <v>225</v>
      </c>
      <c r="BB19" s="71"/>
      <c r="BC19" s="71"/>
      <c r="BD19" s="74"/>
      <c r="BE19" s="77"/>
      <c r="BF19" s="77"/>
      <c r="BG19" s="77"/>
      <c r="BH19" s="77"/>
      <c r="BI19" s="65"/>
      <c r="BJ19" s="65"/>
      <c r="BK19" s="65"/>
      <c r="BL19" s="68"/>
    </row>
    <row r="20" spans="1:64" s="9" customFormat="1" ht="20.100000000000001" customHeight="1" x14ac:dyDescent="0.25">
      <c r="A20" s="81"/>
      <c r="B20" s="50">
        <v>235</v>
      </c>
      <c r="C20" s="72"/>
      <c r="D20" s="72"/>
      <c r="E20" s="10">
        <v>220</v>
      </c>
      <c r="F20" s="72"/>
      <c r="G20" s="72"/>
      <c r="H20" s="75"/>
      <c r="I20" s="78"/>
      <c r="J20" s="78"/>
      <c r="K20" s="78"/>
      <c r="L20" s="78"/>
      <c r="M20" s="66"/>
      <c r="N20" s="66"/>
      <c r="O20" s="66"/>
      <c r="P20" s="69"/>
      <c r="Q20" s="81"/>
      <c r="R20" s="50">
        <v>220</v>
      </c>
      <c r="S20" s="72"/>
      <c r="T20" s="72"/>
      <c r="U20" s="10">
        <v>225</v>
      </c>
      <c r="V20" s="72"/>
      <c r="W20" s="72"/>
      <c r="X20" s="75"/>
      <c r="Y20" s="78"/>
      <c r="Z20" s="78"/>
      <c r="AA20" s="78"/>
      <c r="AB20" s="78"/>
      <c r="AC20" s="66"/>
      <c r="AD20" s="66"/>
      <c r="AE20" s="66"/>
      <c r="AF20" s="69"/>
      <c r="AG20" s="81"/>
      <c r="AH20" s="50">
        <v>230</v>
      </c>
      <c r="AI20" s="72"/>
      <c r="AJ20" s="72"/>
      <c r="AK20" s="10">
        <v>220</v>
      </c>
      <c r="AL20" s="72"/>
      <c r="AM20" s="72"/>
      <c r="AN20" s="75"/>
      <c r="AO20" s="78"/>
      <c r="AP20" s="78"/>
      <c r="AQ20" s="78"/>
      <c r="AR20" s="78"/>
      <c r="AS20" s="66"/>
      <c r="AT20" s="66"/>
      <c r="AU20" s="66"/>
      <c r="AV20" s="69"/>
      <c r="AW20" s="81"/>
      <c r="AX20" s="50">
        <v>220</v>
      </c>
      <c r="AY20" s="72"/>
      <c r="AZ20" s="72"/>
      <c r="BA20" s="10">
        <v>225</v>
      </c>
      <c r="BB20" s="72"/>
      <c r="BC20" s="72"/>
      <c r="BD20" s="75"/>
      <c r="BE20" s="78"/>
      <c r="BF20" s="78"/>
      <c r="BG20" s="78"/>
      <c r="BH20" s="78"/>
      <c r="BI20" s="66"/>
      <c r="BJ20" s="66"/>
      <c r="BK20" s="66"/>
      <c r="BL20" s="69"/>
    </row>
    <row r="21" spans="1:64" s="48" customFormat="1" ht="20.100000000000001" customHeight="1" x14ac:dyDescent="0.25">
      <c r="A21" s="79">
        <v>42191.489583333336</v>
      </c>
      <c r="B21" s="49">
        <v>225</v>
      </c>
      <c r="C21" s="70">
        <f>AVERAGE(B21:B23)</f>
        <v>223.33333333333334</v>
      </c>
      <c r="D21" s="70">
        <f>STDEV(B21:B23)/COUNT(B21:B23)^0.5</f>
        <v>1.666666666666667</v>
      </c>
      <c r="E21" s="49">
        <v>215</v>
      </c>
      <c r="F21" s="70">
        <f>AVERAGE(E21:E23)</f>
        <v>216.66666666666666</v>
      </c>
      <c r="G21" s="70">
        <f>STDEV(E21:E23)/COUNT(E21:E23)^0.5</f>
        <v>1.666666666666667</v>
      </c>
      <c r="H21" s="73" t="s">
        <v>11</v>
      </c>
      <c r="I21" s="76" t="s">
        <v>11</v>
      </c>
      <c r="J21" s="76" t="s">
        <v>11</v>
      </c>
      <c r="K21" s="76" t="s">
        <v>11</v>
      </c>
      <c r="L21" s="76" t="s">
        <v>11</v>
      </c>
      <c r="M21" s="64" t="s">
        <v>11</v>
      </c>
      <c r="N21" s="64" t="s">
        <v>11</v>
      </c>
      <c r="O21" s="64" t="s">
        <v>12</v>
      </c>
      <c r="P21" s="67"/>
      <c r="Q21" s="79">
        <v>42205.381944444445</v>
      </c>
      <c r="R21" s="49">
        <v>235</v>
      </c>
      <c r="S21" s="70">
        <f>AVERAGE(R21:R23)</f>
        <v>233.33333333333334</v>
      </c>
      <c r="T21" s="70">
        <f>STDEV(R21:R23)/COUNT(R21:R23)^0.5</f>
        <v>1.666666666666667</v>
      </c>
      <c r="U21" s="49">
        <v>225</v>
      </c>
      <c r="V21" s="70">
        <f>AVERAGE(U21:U23)</f>
        <v>221.66666666666666</v>
      </c>
      <c r="W21" s="70">
        <f>STDEV(U21:U23)/COUNT(U21:U23)^0.5</f>
        <v>1.666666666666667</v>
      </c>
      <c r="X21" s="73" t="s">
        <v>11</v>
      </c>
      <c r="Y21" s="76" t="s">
        <v>11</v>
      </c>
      <c r="Z21" s="76" t="s">
        <v>11</v>
      </c>
      <c r="AA21" s="76" t="s">
        <v>11</v>
      </c>
      <c r="AB21" s="76" t="s">
        <v>11</v>
      </c>
      <c r="AC21" s="64" t="s">
        <v>11</v>
      </c>
      <c r="AD21" s="64" t="s">
        <v>11</v>
      </c>
      <c r="AE21" s="64" t="s">
        <v>12</v>
      </c>
      <c r="AF21" s="67"/>
      <c r="AG21" s="79">
        <v>42205.381944444445</v>
      </c>
      <c r="AH21" s="49">
        <v>230</v>
      </c>
      <c r="AI21" s="70">
        <f>AVERAGE(AH21:AH23)</f>
        <v>230</v>
      </c>
      <c r="AJ21" s="70">
        <f>STDEV(AH21:AH23)/COUNT(AH21:AH23)^0.5</f>
        <v>0</v>
      </c>
      <c r="AK21" s="49">
        <v>230</v>
      </c>
      <c r="AL21" s="70">
        <f>AVERAGE(AK21:AK23)</f>
        <v>230</v>
      </c>
      <c r="AM21" s="70">
        <f>STDEV(AK21:AK23)/COUNT(AK21:AK23)^0.5</f>
        <v>0</v>
      </c>
      <c r="AN21" s="73" t="s">
        <v>11</v>
      </c>
      <c r="AO21" s="76" t="s">
        <v>11</v>
      </c>
      <c r="AP21" s="76" t="s">
        <v>11</v>
      </c>
      <c r="AQ21" s="76" t="s">
        <v>11</v>
      </c>
      <c r="AR21" s="76" t="s">
        <v>11</v>
      </c>
      <c r="AS21" s="64" t="s">
        <v>11</v>
      </c>
      <c r="AT21" s="64" t="s">
        <v>11</v>
      </c>
      <c r="AU21" s="64" t="s">
        <v>12</v>
      </c>
      <c r="AV21" s="67"/>
      <c r="AW21" s="79">
        <v>42205.402777777781</v>
      </c>
      <c r="AX21" s="49">
        <v>220</v>
      </c>
      <c r="AY21" s="70">
        <f>AVERAGE(AX21:AX23)</f>
        <v>218.33333333333334</v>
      </c>
      <c r="AZ21" s="70">
        <f>STDEV(AX21:AX23)/COUNT(AX21:AX23)^0.5</f>
        <v>1.666666666666667</v>
      </c>
      <c r="BA21" s="49">
        <v>225</v>
      </c>
      <c r="BB21" s="70">
        <f>AVERAGE(BA21:BA23)</f>
        <v>221.66666666666666</v>
      </c>
      <c r="BC21" s="70">
        <f>STDEV(BA21:BA23)/COUNT(BA21:BA23)^0.5</f>
        <v>1.666666666666667</v>
      </c>
      <c r="BD21" s="73" t="s">
        <v>11</v>
      </c>
      <c r="BE21" s="76" t="s">
        <v>11</v>
      </c>
      <c r="BF21" s="76" t="s">
        <v>11</v>
      </c>
      <c r="BG21" s="76" t="s">
        <v>11</v>
      </c>
      <c r="BH21" s="76" t="s">
        <v>11</v>
      </c>
      <c r="BI21" s="64" t="s">
        <v>11</v>
      </c>
      <c r="BJ21" s="64" t="s">
        <v>11</v>
      </c>
      <c r="BK21" s="64" t="s">
        <v>12</v>
      </c>
      <c r="BL21" s="67"/>
    </row>
    <row r="22" spans="1:64" s="9" customFormat="1" ht="20.100000000000001" customHeight="1" x14ac:dyDescent="0.25">
      <c r="A22" s="80"/>
      <c r="B22" s="49">
        <v>225</v>
      </c>
      <c r="C22" s="71"/>
      <c r="D22" s="71"/>
      <c r="E22" s="8">
        <v>220</v>
      </c>
      <c r="F22" s="71"/>
      <c r="G22" s="71"/>
      <c r="H22" s="74"/>
      <c r="I22" s="77"/>
      <c r="J22" s="77"/>
      <c r="K22" s="77"/>
      <c r="L22" s="77"/>
      <c r="M22" s="65"/>
      <c r="N22" s="65"/>
      <c r="O22" s="65"/>
      <c r="P22" s="68"/>
      <c r="Q22" s="80"/>
      <c r="R22" s="49">
        <v>230</v>
      </c>
      <c r="S22" s="71"/>
      <c r="T22" s="71"/>
      <c r="U22" s="8">
        <v>220</v>
      </c>
      <c r="V22" s="71"/>
      <c r="W22" s="71"/>
      <c r="X22" s="74"/>
      <c r="Y22" s="77"/>
      <c r="Z22" s="77"/>
      <c r="AA22" s="77"/>
      <c r="AB22" s="77"/>
      <c r="AC22" s="65"/>
      <c r="AD22" s="65"/>
      <c r="AE22" s="65"/>
      <c r="AF22" s="68"/>
      <c r="AG22" s="80"/>
      <c r="AH22" s="49">
        <v>230</v>
      </c>
      <c r="AI22" s="71"/>
      <c r="AJ22" s="71"/>
      <c r="AK22" s="8">
        <v>230</v>
      </c>
      <c r="AL22" s="71"/>
      <c r="AM22" s="71"/>
      <c r="AN22" s="74"/>
      <c r="AO22" s="77"/>
      <c r="AP22" s="77"/>
      <c r="AQ22" s="77"/>
      <c r="AR22" s="77"/>
      <c r="AS22" s="65"/>
      <c r="AT22" s="65"/>
      <c r="AU22" s="65"/>
      <c r="AV22" s="68"/>
      <c r="AW22" s="80"/>
      <c r="AX22" s="49">
        <v>220</v>
      </c>
      <c r="AY22" s="71"/>
      <c r="AZ22" s="71"/>
      <c r="BA22" s="8">
        <v>220</v>
      </c>
      <c r="BB22" s="71"/>
      <c r="BC22" s="71"/>
      <c r="BD22" s="74"/>
      <c r="BE22" s="77"/>
      <c r="BF22" s="77"/>
      <c r="BG22" s="77"/>
      <c r="BH22" s="77"/>
      <c r="BI22" s="65"/>
      <c r="BJ22" s="65"/>
      <c r="BK22" s="65"/>
      <c r="BL22" s="68"/>
    </row>
    <row r="23" spans="1:64" s="9" customFormat="1" ht="20.100000000000001" customHeight="1" x14ac:dyDescent="0.25">
      <c r="A23" s="81"/>
      <c r="B23" s="50">
        <v>220</v>
      </c>
      <c r="C23" s="72"/>
      <c r="D23" s="72"/>
      <c r="E23" s="10">
        <v>215</v>
      </c>
      <c r="F23" s="72"/>
      <c r="G23" s="72"/>
      <c r="H23" s="75"/>
      <c r="I23" s="78"/>
      <c r="J23" s="78"/>
      <c r="K23" s="78"/>
      <c r="L23" s="78"/>
      <c r="M23" s="66"/>
      <c r="N23" s="66"/>
      <c r="O23" s="66"/>
      <c r="P23" s="69"/>
      <c r="Q23" s="81"/>
      <c r="R23" s="50">
        <v>235</v>
      </c>
      <c r="S23" s="72"/>
      <c r="T23" s="72"/>
      <c r="U23" s="10">
        <v>220</v>
      </c>
      <c r="V23" s="72"/>
      <c r="W23" s="72"/>
      <c r="X23" s="75"/>
      <c r="Y23" s="78"/>
      <c r="Z23" s="78"/>
      <c r="AA23" s="78"/>
      <c r="AB23" s="78"/>
      <c r="AC23" s="66"/>
      <c r="AD23" s="66"/>
      <c r="AE23" s="66"/>
      <c r="AF23" s="69"/>
      <c r="AG23" s="81"/>
      <c r="AH23" s="50">
        <v>230</v>
      </c>
      <c r="AI23" s="72"/>
      <c r="AJ23" s="72"/>
      <c r="AK23" s="10">
        <v>230</v>
      </c>
      <c r="AL23" s="72"/>
      <c r="AM23" s="72"/>
      <c r="AN23" s="75"/>
      <c r="AO23" s="78"/>
      <c r="AP23" s="78"/>
      <c r="AQ23" s="78"/>
      <c r="AR23" s="78"/>
      <c r="AS23" s="66"/>
      <c r="AT23" s="66"/>
      <c r="AU23" s="66"/>
      <c r="AV23" s="69"/>
      <c r="AW23" s="81"/>
      <c r="AX23" s="50">
        <v>215</v>
      </c>
      <c r="AY23" s="72"/>
      <c r="AZ23" s="72"/>
      <c r="BA23" s="10">
        <v>220</v>
      </c>
      <c r="BB23" s="72"/>
      <c r="BC23" s="72"/>
      <c r="BD23" s="75"/>
      <c r="BE23" s="78"/>
      <c r="BF23" s="78"/>
      <c r="BG23" s="78"/>
      <c r="BH23" s="78"/>
      <c r="BI23" s="66"/>
      <c r="BJ23" s="66"/>
      <c r="BK23" s="66"/>
      <c r="BL23" s="69"/>
    </row>
    <row r="24" spans="1:64" s="48" customFormat="1" ht="20.100000000000001" customHeight="1" x14ac:dyDescent="0.25">
      <c r="A24" s="79">
        <v>42193.454861111109</v>
      </c>
      <c r="B24" s="49">
        <v>230</v>
      </c>
      <c r="C24" s="70">
        <f>AVERAGE(B24:B26)</f>
        <v>230</v>
      </c>
      <c r="D24" s="70">
        <f>STDEV(B24:B26)/COUNT(B24:B26)^0.5</f>
        <v>0</v>
      </c>
      <c r="E24" s="49">
        <v>235</v>
      </c>
      <c r="F24" s="70">
        <f>AVERAGE(E24:E26)</f>
        <v>233.33333333333334</v>
      </c>
      <c r="G24" s="70">
        <f>STDEV(E24:E26)/COUNT(E24:E26)^0.5</f>
        <v>1.666666666666667</v>
      </c>
      <c r="H24" s="73" t="s">
        <v>28</v>
      </c>
      <c r="I24" s="76" t="s">
        <v>11</v>
      </c>
      <c r="J24" s="76" t="s">
        <v>11</v>
      </c>
      <c r="K24" s="76" t="s">
        <v>11</v>
      </c>
      <c r="L24" s="76" t="s">
        <v>11</v>
      </c>
      <c r="M24" s="64" t="s">
        <v>11</v>
      </c>
      <c r="N24" s="64" t="s">
        <v>11</v>
      </c>
      <c r="O24" s="64" t="s">
        <v>12</v>
      </c>
      <c r="P24" s="67"/>
      <c r="Q24" s="79">
        <v>42207.385416666664</v>
      </c>
      <c r="R24" s="49">
        <v>220</v>
      </c>
      <c r="S24" s="70">
        <f>AVERAGE(R24:R26)</f>
        <v>223.33333333333334</v>
      </c>
      <c r="T24" s="70">
        <f>STDEV(R24:R26)/COUNT(R24:R26)^0.5</f>
        <v>3.3333333333333335</v>
      </c>
      <c r="U24" s="49">
        <v>225</v>
      </c>
      <c r="V24" s="70">
        <f>AVERAGE(U24:U26)</f>
        <v>225</v>
      </c>
      <c r="W24" s="70">
        <f>STDEV(U24:U26)/COUNT(U24:U26)^0.5</f>
        <v>0</v>
      </c>
      <c r="X24" s="73" t="s">
        <v>11</v>
      </c>
      <c r="Y24" s="76" t="s">
        <v>11</v>
      </c>
      <c r="Z24" s="76" t="s">
        <v>11</v>
      </c>
      <c r="AA24" s="76" t="s">
        <v>11</v>
      </c>
      <c r="AB24" s="76" t="s">
        <v>11</v>
      </c>
      <c r="AC24" s="64" t="s">
        <v>11</v>
      </c>
      <c r="AD24" s="64" t="s">
        <v>11</v>
      </c>
      <c r="AE24" s="64" t="s">
        <v>12</v>
      </c>
      <c r="AF24" s="67"/>
      <c r="AG24" s="79">
        <v>42207.385416666664</v>
      </c>
      <c r="AH24" s="49">
        <v>235</v>
      </c>
      <c r="AI24" s="70">
        <f>AVERAGE(AH24:AH26)</f>
        <v>235</v>
      </c>
      <c r="AJ24" s="70">
        <f>STDEV(AH24:AH26)/COUNT(AH24:AH26)^0.5</f>
        <v>0</v>
      </c>
      <c r="AK24" s="49">
        <v>225</v>
      </c>
      <c r="AL24" s="70">
        <f>AVERAGE(AK24:AK26)</f>
        <v>228.33333333333334</v>
      </c>
      <c r="AM24" s="70">
        <f>STDEV(AK24:AK26)/COUNT(AK24:AK26)^0.5</f>
        <v>1.666666666666667</v>
      </c>
      <c r="AN24" s="73" t="s">
        <v>11</v>
      </c>
      <c r="AO24" s="76" t="s">
        <v>11</v>
      </c>
      <c r="AP24" s="76" t="s">
        <v>11</v>
      </c>
      <c r="AQ24" s="76" t="s">
        <v>11</v>
      </c>
      <c r="AR24" s="76" t="s">
        <v>11</v>
      </c>
      <c r="AS24" s="64" t="s">
        <v>11</v>
      </c>
      <c r="AT24" s="64" t="s">
        <v>11</v>
      </c>
      <c r="AU24" s="64" t="s">
        <v>12</v>
      </c>
      <c r="AV24" s="67"/>
      <c r="AW24" s="79">
        <v>42207.375</v>
      </c>
      <c r="AX24" s="49">
        <v>225</v>
      </c>
      <c r="AY24" s="70">
        <f>AVERAGE(AX24:AX26)</f>
        <v>223.33333333333334</v>
      </c>
      <c r="AZ24" s="70">
        <f>STDEV(AX24:AX26)/COUNT(AX24:AX26)^0.5</f>
        <v>1.666666666666667</v>
      </c>
      <c r="BA24" s="49">
        <v>225</v>
      </c>
      <c r="BB24" s="70">
        <f>AVERAGE(BA24:BA26)</f>
        <v>225</v>
      </c>
      <c r="BC24" s="70">
        <f>STDEV(BA24:BA26)/COUNT(BA24:BA26)^0.5</f>
        <v>0</v>
      </c>
      <c r="BD24" s="73" t="s">
        <v>11</v>
      </c>
      <c r="BE24" s="76" t="s">
        <v>11</v>
      </c>
      <c r="BF24" s="76" t="s">
        <v>11</v>
      </c>
      <c r="BG24" s="76" t="s">
        <v>11</v>
      </c>
      <c r="BH24" s="76" t="s">
        <v>11</v>
      </c>
      <c r="BI24" s="64" t="s">
        <v>11</v>
      </c>
      <c r="BJ24" s="64" t="s">
        <v>11</v>
      </c>
      <c r="BK24" s="64" t="s">
        <v>12</v>
      </c>
      <c r="BL24" s="67"/>
    </row>
    <row r="25" spans="1:64" s="9" customFormat="1" ht="20.100000000000001" customHeight="1" x14ac:dyDescent="0.25">
      <c r="A25" s="80"/>
      <c r="B25" s="49">
        <v>230</v>
      </c>
      <c r="C25" s="71"/>
      <c r="D25" s="71"/>
      <c r="E25" s="8">
        <v>235</v>
      </c>
      <c r="F25" s="71"/>
      <c r="G25" s="71"/>
      <c r="H25" s="74"/>
      <c r="I25" s="77"/>
      <c r="J25" s="77"/>
      <c r="K25" s="77"/>
      <c r="L25" s="77"/>
      <c r="M25" s="65"/>
      <c r="N25" s="65"/>
      <c r="O25" s="65"/>
      <c r="P25" s="68"/>
      <c r="Q25" s="80"/>
      <c r="R25" s="49">
        <v>220</v>
      </c>
      <c r="S25" s="71"/>
      <c r="T25" s="71"/>
      <c r="U25" s="8">
        <v>225</v>
      </c>
      <c r="V25" s="71"/>
      <c r="W25" s="71"/>
      <c r="X25" s="74"/>
      <c r="Y25" s="77"/>
      <c r="Z25" s="77"/>
      <c r="AA25" s="77"/>
      <c r="AB25" s="77"/>
      <c r="AC25" s="65"/>
      <c r="AD25" s="65"/>
      <c r="AE25" s="65"/>
      <c r="AF25" s="68"/>
      <c r="AG25" s="80"/>
      <c r="AH25" s="49">
        <v>235</v>
      </c>
      <c r="AI25" s="71"/>
      <c r="AJ25" s="71"/>
      <c r="AK25" s="8">
        <v>230</v>
      </c>
      <c r="AL25" s="71"/>
      <c r="AM25" s="71"/>
      <c r="AN25" s="74"/>
      <c r="AO25" s="77"/>
      <c r="AP25" s="77"/>
      <c r="AQ25" s="77"/>
      <c r="AR25" s="77"/>
      <c r="AS25" s="65"/>
      <c r="AT25" s="65"/>
      <c r="AU25" s="65"/>
      <c r="AV25" s="68"/>
      <c r="AW25" s="80"/>
      <c r="AX25" s="49">
        <v>220</v>
      </c>
      <c r="AY25" s="71"/>
      <c r="AZ25" s="71"/>
      <c r="BA25" s="8">
        <v>225</v>
      </c>
      <c r="BB25" s="71"/>
      <c r="BC25" s="71"/>
      <c r="BD25" s="74"/>
      <c r="BE25" s="77"/>
      <c r="BF25" s="77"/>
      <c r="BG25" s="77"/>
      <c r="BH25" s="77"/>
      <c r="BI25" s="65"/>
      <c r="BJ25" s="65"/>
      <c r="BK25" s="65"/>
      <c r="BL25" s="68"/>
    </row>
    <row r="26" spans="1:64" s="9" customFormat="1" ht="20.100000000000001" customHeight="1" x14ac:dyDescent="0.25">
      <c r="A26" s="81"/>
      <c r="B26" s="50">
        <v>230</v>
      </c>
      <c r="C26" s="72"/>
      <c r="D26" s="72"/>
      <c r="E26" s="10">
        <v>230</v>
      </c>
      <c r="F26" s="72"/>
      <c r="G26" s="72"/>
      <c r="H26" s="75"/>
      <c r="I26" s="78"/>
      <c r="J26" s="78"/>
      <c r="K26" s="78"/>
      <c r="L26" s="78"/>
      <c r="M26" s="66"/>
      <c r="N26" s="66"/>
      <c r="O26" s="66"/>
      <c r="P26" s="69"/>
      <c r="Q26" s="81"/>
      <c r="R26" s="50">
        <v>230</v>
      </c>
      <c r="S26" s="72"/>
      <c r="T26" s="72"/>
      <c r="U26" s="10">
        <v>225</v>
      </c>
      <c r="V26" s="72"/>
      <c r="W26" s="72"/>
      <c r="X26" s="75"/>
      <c r="Y26" s="78"/>
      <c r="Z26" s="78"/>
      <c r="AA26" s="78"/>
      <c r="AB26" s="78"/>
      <c r="AC26" s="66"/>
      <c r="AD26" s="66"/>
      <c r="AE26" s="66"/>
      <c r="AF26" s="69"/>
      <c r="AG26" s="81"/>
      <c r="AH26" s="50">
        <v>235</v>
      </c>
      <c r="AI26" s="72"/>
      <c r="AJ26" s="72"/>
      <c r="AK26" s="10">
        <v>230</v>
      </c>
      <c r="AL26" s="72"/>
      <c r="AM26" s="72"/>
      <c r="AN26" s="75"/>
      <c r="AO26" s="78"/>
      <c r="AP26" s="78"/>
      <c r="AQ26" s="78"/>
      <c r="AR26" s="78"/>
      <c r="AS26" s="66"/>
      <c r="AT26" s="66"/>
      <c r="AU26" s="66"/>
      <c r="AV26" s="69"/>
      <c r="AW26" s="81"/>
      <c r="AX26" s="50">
        <v>225</v>
      </c>
      <c r="AY26" s="72"/>
      <c r="AZ26" s="72"/>
      <c r="BA26" s="10">
        <v>225</v>
      </c>
      <c r="BB26" s="72"/>
      <c r="BC26" s="72"/>
      <c r="BD26" s="75"/>
      <c r="BE26" s="78"/>
      <c r="BF26" s="78"/>
      <c r="BG26" s="78"/>
      <c r="BH26" s="78"/>
      <c r="BI26" s="66"/>
      <c r="BJ26" s="66"/>
      <c r="BK26" s="66"/>
      <c r="BL26" s="69"/>
    </row>
    <row r="27" spans="1:64" s="48" customFormat="1" ht="20.100000000000001" customHeight="1" x14ac:dyDescent="0.25">
      <c r="A27" s="79">
        <v>42195.756944444445</v>
      </c>
      <c r="B27" s="49">
        <v>260</v>
      </c>
      <c r="C27" s="70">
        <f>AVERAGE(B27:B29)</f>
        <v>251.66666666666666</v>
      </c>
      <c r="D27" s="70">
        <f>STDEV(B27:B29)/COUNT(B27:B29)^0.5</f>
        <v>4.4095855184409842</v>
      </c>
      <c r="E27" s="49">
        <v>230</v>
      </c>
      <c r="F27" s="70">
        <f>AVERAGE(E27:E29)</f>
        <v>233.33333333333334</v>
      </c>
      <c r="G27" s="70">
        <f>STDEV(E27:E29)/COUNT(E27:E29)^0.5</f>
        <v>1.666666666666667</v>
      </c>
      <c r="H27" s="73" t="s">
        <v>28</v>
      </c>
      <c r="I27" s="76" t="s">
        <v>11</v>
      </c>
      <c r="J27" s="76" t="s">
        <v>11</v>
      </c>
      <c r="K27" s="76" t="s">
        <v>11</v>
      </c>
      <c r="L27" s="76" t="s">
        <v>11</v>
      </c>
      <c r="M27" s="64" t="s">
        <v>11</v>
      </c>
      <c r="N27" s="64" t="s">
        <v>11</v>
      </c>
      <c r="O27" s="64" t="s">
        <v>12</v>
      </c>
      <c r="P27" s="67"/>
      <c r="Q27" s="79">
        <v>42209.763888888891</v>
      </c>
      <c r="R27" s="49">
        <v>235</v>
      </c>
      <c r="S27" s="70">
        <f>AVERAGE(R27:R29)</f>
        <v>226.66666666666666</v>
      </c>
      <c r="T27" s="70">
        <f>STDEV(R27:R29)/COUNT(R27:R29)^0.5</f>
        <v>4.4095855184409842</v>
      </c>
      <c r="U27" s="49">
        <v>220</v>
      </c>
      <c r="V27" s="70">
        <f>AVERAGE(U27:U29)</f>
        <v>225</v>
      </c>
      <c r="W27" s="70">
        <f>STDEV(U27:U29)/COUNT(U27:U29)^0.5</f>
        <v>2.8867513459481291</v>
      </c>
      <c r="X27" s="73" t="s">
        <v>11</v>
      </c>
      <c r="Y27" s="76" t="s">
        <v>11</v>
      </c>
      <c r="Z27" s="76" t="s">
        <v>11</v>
      </c>
      <c r="AA27" s="76" t="s">
        <v>11</v>
      </c>
      <c r="AB27" s="76" t="s">
        <v>11</v>
      </c>
      <c r="AC27" s="64" t="s">
        <v>11</v>
      </c>
      <c r="AD27" s="64" t="s">
        <v>11</v>
      </c>
      <c r="AE27" s="64" t="s">
        <v>12</v>
      </c>
      <c r="AF27" s="67"/>
      <c r="AG27" s="79">
        <v>42209.763888888891</v>
      </c>
      <c r="AH27" s="49">
        <v>240</v>
      </c>
      <c r="AI27" s="70">
        <f>AVERAGE(AH27:AH29)</f>
        <v>243.33333333333334</v>
      </c>
      <c r="AJ27" s="70">
        <f>STDEV(AH27:AH29)/COUNT(AH27:AH29)^0.5</f>
        <v>1.666666666666667</v>
      </c>
      <c r="AK27" s="49">
        <v>230</v>
      </c>
      <c r="AL27" s="70">
        <f>AVERAGE(AK27:AK29)</f>
        <v>233.33333333333334</v>
      </c>
      <c r="AM27" s="70">
        <f>STDEV(AK27:AK29)/COUNT(AK27:AK29)^0.5</f>
        <v>1.666666666666667</v>
      </c>
      <c r="AN27" s="73" t="s">
        <v>11</v>
      </c>
      <c r="AO27" s="76" t="s">
        <v>11</v>
      </c>
      <c r="AP27" s="76" t="s">
        <v>11</v>
      </c>
      <c r="AQ27" s="76" t="s">
        <v>29</v>
      </c>
      <c r="AR27" s="76" t="s">
        <v>11</v>
      </c>
      <c r="AS27" s="64" t="s">
        <v>11</v>
      </c>
      <c r="AT27" s="64" t="s">
        <v>11</v>
      </c>
      <c r="AU27" s="64" t="s">
        <v>12</v>
      </c>
      <c r="AV27" s="67"/>
      <c r="AW27" s="79">
        <v>42209.774305555555</v>
      </c>
      <c r="AX27" s="49">
        <v>215</v>
      </c>
      <c r="AY27" s="70">
        <f>AVERAGE(AX27:AX29)</f>
        <v>218.33333333333334</v>
      </c>
      <c r="AZ27" s="70">
        <f>STDEV(AX27:AX29)/COUNT(AX27:AX29)^0.5</f>
        <v>1.666666666666667</v>
      </c>
      <c r="BA27" s="49">
        <v>215</v>
      </c>
      <c r="BB27" s="70">
        <f>AVERAGE(BA27:BA29)</f>
        <v>216.66666666666666</v>
      </c>
      <c r="BC27" s="70">
        <f>STDEV(BA27:BA29)/COUNT(BA27:BA29)^0.5</f>
        <v>1.666666666666667</v>
      </c>
      <c r="BD27" s="73" t="s">
        <v>28</v>
      </c>
      <c r="BE27" s="76" t="s">
        <v>11</v>
      </c>
      <c r="BF27" s="76" t="s">
        <v>11</v>
      </c>
      <c r="BG27" s="76" t="s">
        <v>11</v>
      </c>
      <c r="BH27" s="76" t="s">
        <v>11</v>
      </c>
      <c r="BI27" s="64" t="s">
        <v>11</v>
      </c>
      <c r="BJ27" s="64" t="s">
        <v>11</v>
      </c>
      <c r="BK27" s="64" t="s">
        <v>12</v>
      </c>
      <c r="BL27" s="67"/>
    </row>
    <row r="28" spans="1:64" s="9" customFormat="1" ht="20.100000000000001" customHeight="1" x14ac:dyDescent="0.25">
      <c r="A28" s="80"/>
      <c r="B28" s="49">
        <v>250</v>
      </c>
      <c r="C28" s="71"/>
      <c r="D28" s="71"/>
      <c r="E28" s="8">
        <v>235</v>
      </c>
      <c r="F28" s="71"/>
      <c r="G28" s="71"/>
      <c r="H28" s="74"/>
      <c r="I28" s="77"/>
      <c r="J28" s="77"/>
      <c r="K28" s="77"/>
      <c r="L28" s="77"/>
      <c r="M28" s="65"/>
      <c r="N28" s="65"/>
      <c r="O28" s="65"/>
      <c r="P28" s="68"/>
      <c r="Q28" s="80"/>
      <c r="R28" s="49">
        <v>220</v>
      </c>
      <c r="S28" s="71"/>
      <c r="T28" s="71"/>
      <c r="U28" s="8">
        <v>225</v>
      </c>
      <c r="V28" s="71"/>
      <c r="W28" s="71"/>
      <c r="X28" s="74"/>
      <c r="Y28" s="77"/>
      <c r="Z28" s="77"/>
      <c r="AA28" s="77"/>
      <c r="AB28" s="77"/>
      <c r="AC28" s="65"/>
      <c r="AD28" s="65"/>
      <c r="AE28" s="65"/>
      <c r="AF28" s="68"/>
      <c r="AG28" s="80"/>
      <c r="AH28" s="49">
        <v>245</v>
      </c>
      <c r="AI28" s="71"/>
      <c r="AJ28" s="71"/>
      <c r="AK28" s="8">
        <v>235</v>
      </c>
      <c r="AL28" s="71"/>
      <c r="AM28" s="71"/>
      <c r="AN28" s="74"/>
      <c r="AO28" s="77"/>
      <c r="AP28" s="77"/>
      <c r="AQ28" s="77"/>
      <c r="AR28" s="77"/>
      <c r="AS28" s="65"/>
      <c r="AT28" s="65"/>
      <c r="AU28" s="65"/>
      <c r="AV28" s="68"/>
      <c r="AW28" s="80"/>
      <c r="AX28" s="49">
        <v>220</v>
      </c>
      <c r="AY28" s="71"/>
      <c r="AZ28" s="71"/>
      <c r="BA28" s="8">
        <v>215</v>
      </c>
      <c r="BB28" s="71"/>
      <c r="BC28" s="71"/>
      <c r="BD28" s="74"/>
      <c r="BE28" s="77"/>
      <c r="BF28" s="77"/>
      <c r="BG28" s="77"/>
      <c r="BH28" s="77"/>
      <c r="BI28" s="65"/>
      <c r="BJ28" s="65"/>
      <c r="BK28" s="65"/>
      <c r="BL28" s="68"/>
    </row>
    <row r="29" spans="1:64" s="9" customFormat="1" ht="20.100000000000001" customHeight="1" x14ac:dyDescent="0.25">
      <c r="A29" s="81"/>
      <c r="B29" s="50">
        <v>245</v>
      </c>
      <c r="C29" s="72"/>
      <c r="D29" s="72"/>
      <c r="E29" s="10">
        <v>235</v>
      </c>
      <c r="F29" s="72"/>
      <c r="G29" s="72"/>
      <c r="H29" s="75"/>
      <c r="I29" s="78"/>
      <c r="J29" s="78"/>
      <c r="K29" s="78"/>
      <c r="L29" s="78"/>
      <c r="M29" s="66"/>
      <c r="N29" s="66"/>
      <c r="O29" s="66"/>
      <c r="P29" s="69"/>
      <c r="Q29" s="81"/>
      <c r="R29" s="50">
        <v>225</v>
      </c>
      <c r="S29" s="72"/>
      <c r="T29" s="72"/>
      <c r="U29" s="10">
        <v>230</v>
      </c>
      <c r="V29" s="72"/>
      <c r="W29" s="72"/>
      <c r="X29" s="75"/>
      <c r="Y29" s="78"/>
      <c r="Z29" s="78"/>
      <c r="AA29" s="78"/>
      <c r="AB29" s="78"/>
      <c r="AC29" s="66"/>
      <c r="AD29" s="66"/>
      <c r="AE29" s="66"/>
      <c r="AF29" s="69"/>
      <c r="AG29" s="81"/>
      <c r="AH29" s="50">
        <v>245</v>
      </c>
      <c r="AI29" s="72"/>
      <c r="AJ29" s="72"/>
      <c r="AK29" s="10">
        <v>235</v>
      </c>
      <c r="AL29" s="72"/>
      <c r="AM29" s="72"/>
      <c r="AN29" s="75"/>
      <c r="AO29" s="78"/>
      <c r="AP29" s="78"/>
      <c r="AQ29" s="78"/>
      <c r="AR29" s="78"/>
      <c r="AS29" s="66"/>
      <c r="AT29" s="66"/>
      <c r="AU29" s="66"/>
      <c r="AV29" s="69"/>
      <c r="AW29" s="81"/>
      <c r="AX29" s="50">
        <v>220</v>
      </c>
      <c r="AY29" s="72"/>
      <c r="AZ29" s="72"/>
      <c r="BA29" s="10">
        <v>220</v>
      </c>
      <c r="BB29" s="72"/>
      <c r="BC29" s="72"/>
      <c r="BD29" s="75"/>
      <c r="BE29" s="78"/>
      <c r="BF29" s="78"/>
      <c r="BG29" s="78"/>
      <c r="BH29" s="78"/>
      <c r="BI29" s="66"/>
      <c r="BJ29" s="66"/>
      <c r="BK29" s="66"/>
      <c r="BL29" s="69"/>
    </row>
    <row r="30" spans="1:64" s="48" customFormat="1" ht="20.100000000000001" customHeight="1" x14ac:dyDescent="0.25">
      <c r="A30" s="79">
        <v>42197.6875</v>
      </c>
      <c r="B30" s="49">
        <v>240</v>
      </c>
      <c r="C30" s="70">
        <f>AVERAGE(B30:B32)</f>
        <v>241.66666666666666</v>
      </c>
      <c r="D30" s="70">
        <f>STDEV(B30:B32)/COUNT(B30:B32)^0.5</f>
        <v>1.666666666666667</v>
      </c>
      <c r="E30" s="49">
        <v>215</v>
      </c>
      <c r="F30" s="70">
        <f>AVERAGE(E30:E32)</f>
        <v>213.33333333333334</v>
      </c>
      <c r="G30" s="70">
        <f>STDEV(E30:E32)/COUNT(E30:E32)^0.5</f>
        <v>1.666666666666667</v>
      </c>
      <c r="H30" s="73" t="s">
        <v>11</v>
      </c>
      <c r="I30" s="76" t="s">
        <v>11</v>
      </c>
      <c r="J30" s="76" t="s">
        <v>11</v>
      </c>
      <c r="K30" s="76" t="s">
        <v>11</v>
      </c>
      <c r="L30" s="76" t="s">
        <v>11</v>
      </c>
      <c r="M30" s="64" t="s">
        <v>11</v>
      </c>
      <c r="N30" s="64" t="s">
        <v>11</v>
      </c>
      <c r="O30" s="64" t="s">
        <v>12</v>
      </c>
      <c r="P30" s="67"/>
      <c r="Q30" s="79">
        <v>42211.850694444445</v>
      </c>
      <c r="R30" s="49">
        <v>220</v>
      </c>
      <c r="S30" s="70">
        <f>AVERAGE(R30:R32)</f>
        <v>223.33333333333334</v>
      </c>
      <c r="T30" s="70">
        <f>STDEV(R30:R32)/COUNT(R30:R32)^0.5</f>
        <v>1.666666666666667</v>
      </c>
      <c r="U30" s="49">
        <v>220</v>
      </c>
      <c r="V30" s="70">
        <f>AVERAGE(U30:U32)</f>
        <v>220</v>
      </c>
      <c r="W30" s="70">
        <f>STDEV(U30:U32)/COUNT(U30:U32)^0.5</f>
        <v>0</v>
      </c>
      <c r="X30" s="73" t="s">
        <v>11</v>
      </c>
      <c r="Y30" s="76" t="s">
        <v>11</v>
      </c>
      <c r="Z30" s="76" t="s">
        <v>11</v>
      </c>
      <c r="AA30" s="76" t="s">
        <v>11</v>
      </c>
      <c r="AB30" s="76" t="s">
        <v>11</v>
      </c>
      <c r="AC30" s="64" t="s">
        <v>11</v>
      </c>
      <c r="AD30" s="64" t="s">
        <v>11</v>
      </c>
      <c r="AE30" s="64" t="s">
        <v>12</v>
      </c>
      <c r="AF30" s="67"/>
      <c r="AG30" s="79">
        <v>42211.850694444445</v>
      </c>
      <c r="AH30" s="49">
        <v>220</v>
      </c>
      <c r="AI30" s="70">
        <f>AVERAGE(AH30:AH32)</f>
        <v>223.33333333333334</v>
      </c>
      <c r="AJ30" s="70">
        <f>STDEV(AH30:AH32)/COUNT(AH30:AH32)^0.5</f>
        <v>1.666666666666667</v>
      </c>
      <c r="AK30" s="49">
        <v>225</v>
      </c>
      <c r="AL30" s="70">
        <f>AVERAGE(AK30:AK32)</f>
        <v>226.66666666666666</v>
      </c>
      <c r="AM30" s="70">
        <f>STDEV(AK30:AK32)/COUNT(AK30:AK32)^0.5</f>
        <v>1.666666666666667</v>
      </c>
      <c r="AN30" s="73" t="s">
        <v>11</v>
      </c>
      <c r="AO30" s="76" t="s">
        <v>11</v>
      </c>
      <c r="AP30" s="76" t="s">
        <v>11</v>
      </c>
      <c r="AQ30" s="76" t="s">
        <v>29</v>
      </c>
      <c r="AR30" s="76" t="s">
        <v>11</v>
      </c>
      <c r="AS30" s="64" t="s">
        <v>11</v>
      </c>
      <c r="AT30" s="64" t="s">
        <v>11</v>
      </c>
      <c r="AU30" s="64" t="s">
        <v>12</v>
      </c>
      <c r="AV30" s="67"/>
      <c r="AW30" s="79">
        <v>42211.847222222219</v>
      </c>
      <c r="AX30" s="49">
        <v>225</v>
      </c>
      <c r="AY30" s="70">
        <f>AVERAGE(AX30:AX32)</f>
        <v>225</v>
      </c>
      <c r="AZ30" s="70">
        <f>STDEV(AX30:AX32)/COUNT(AX30:AX32)^0.5</f>
        <v>0</v>
      </c>
      <c r="BA30" s="49">
        <v>220</v>
      </c>
      <c r="BB30" s="70">
        <f>AVERAGE(BA30:BA32)</f>
        <v>220</v>
      </c>
      <c r="BC30" s="70">
        <f>STDEV(BA30:BA32)/COUNT(BA30:BA32)^0.5</f>
        <v>0</v>
      </c>
      <c r="BD30" s="73" t="s">
        <v>28</v>
      </c>
      <c r="BE30" s="76" t="s">
        <v>11</v>
      </c>
      <c r="BF30" s="76" t="s">
        <v>11</v>
      </c>
      <c r="BG30" s="76" t="s">
        <v>11</v>
      </c>
      <c r="BH30" s="76" t="s">
        <v>11</v>
      </c>
      <c r="BI30" s="64" t="s">
        <v>11</v>
      </c>
      <c r="BJ30" s="64" t="s">
        <v>11</v>
      </c>
      <c r="BK30" s="64" t="s">
        <v>12</v>
      </c>
      <c r="BL30" s="67"/>
    </row>
    <row r="31" spans="1:64" s="9" customFormat="1" ht="20.100000000000001" customHeight="1" x14ac:dyDescent="0.25">
      <c r="A31" s="80"/>
      <c r="B31" s="49">
        <v>240</v>
      </c>
      <c r="C31" s="71"/>
      <c r="D31" s="71"/>
      <c r="E31" s="8">
        <v>215</v>
      </c>
      <c r="F31" s="71"/>
      <c r="G31" s="71"/>
      <c r="H31" s="74"/>
      <c r="I31" s="77"/>
      <c r="J31" s="77"/>
      <c r="K31" s="77"/>
      <c r="L31" s="77"/>
      <c r="M31" s="65"/>
      <c r="N31" s="65"/>
      <c r="O31" s="65"/>
      <c r="P31" s="68"/>
      <c r="Q31" s="80"/>
      <c r="R31" s="49">
        <v>225</v>
      </c>
      <c r="S31" s="71"/>
      <c r="T31" s="71"/>
      <c r="U31" s="8">
        <v>220</v>
      </c>
      <c r="V31" s="71"/>
      <c r="W31" s="71"/>
      <c r="X31" s="74"/>
      <c r="Y31" s="77"/>
      <c r="Z31" s="77"/>
      <c r="AA31" s="77"/>
      <c r="AB31" s="77"/>
      <c r="AC31" s="65"/>
      <c r="AD31" s="65"/>
      <c r="AE31" s="65"/>
      <c r="AF31" s="68"/>
      <c r="AG31" s="80"/>
      <c r="AH31" s="49">
        <v>225</v>
      </c>
      <c r="AI31" s="71"/>
      <c r="AJ31" s="71"/>
      <c r="AK31" s="8">
        <v>225</v>
      </c>
      <c r="AL31" s="71"/>
      <c r="AM31" s="71"/>
      <c r="AN31" s="74"/>
      <c r="AO31" s="77"/>
      <c r="AP31" s="77"/>
      <c r="AQ31" s="77"/>
      <c r="AR31" s="77"/>
      <c r="AS31" s="65"/>
      <c r="AT31" s="65"/>
      <c r="AU31" s="65"/>
      <c r="AV31" s="68"/>
      <c r="AW31" s="80"/>
      <c r="AX31" s="49">
        <v>225</v>
      </c>
      <c r="AY31" s="71"/>
      <c r="AZ31" s="71"/>
      <c r="BA31" s="8">
        <v>220</v>
      </c>
      <c r="BB31" s="71"/>
      <c r="BC31" s="71"/>
      <c r="BD31" s="74"/>
      <c r="BE31" s="77"/>
      <c r="BF31" s="77"/>
      <c r="BG31" s="77"/>
      <c r="BH31" s="77"/>
      <c r="BI31" s="65"/>
      <c r="BJ31" s="65"/>
      <c r="BK31" s="65"/>
      <c r="BL31" s="68"/>
    </row>
    <row r="32" spans="1:64" s="9" customFormat="1" ht="20.100000000000001" customHeight="1" x14ac:dyDescent="0.25">
      <c r="A32" s="81"/>
      <c r="B32" s="50">
        <v>245</v>
      </c>
      <c r="C32" s="72"/>
      <c r="D32" s="72"/>
      <c r="E32" s="10">
        <v>210</v>
      </c>
      <c r="F32" s="72"/>
      <c r="G32" s="72"/>
      <c r="H32" s="75"/>
      <c r="I32" s="78"/>
      <c r="J32" s="78"/>
      <c r="K32" s="78"/>
      <c r="L32" s="78"/>
      <c r="M32" s="66"/>
      <c r="N32" s="66"/>
      <c r="O32" s="66"/>
      <c r="P32" s="69"/>
      <c r="Q32" s="81"/>
      <c r="R32" s="50">
        <v>225</v>
      </c>
      <c r="S32" s="72"/>
      <c r="T32" s="72"/>
      <c r="U32" s="10">
        <v>220</v>
      </c>
      <c r="V32" s="72"/>
      <c r="W32" s="72"/>
      <c r="X32" s="75"/>
      <c r="Y32" s="78"/>
      <c r="Z32" s="78"/>
      <c r="AA32" s="78"/>
      <c r="AB32" s="78"/>
      <c r="AC32" s="66"/>
      <c r="AD32" s="66"/>
      <c r="AE32" s="66"/>
      <c r="AF32" s="69"/>
      <c r="AG32" s="81"/>
      <c r="AH32" s="50">
        <v>225</v>
      </c>
      <c r="AI32" s="72"/>
      <c r="AJ32" s="72"/>
      <c r="AK32" s="10">
        <v>230</v>
      </c>
      <c r="AL32" s="72"/>
      <c r="AM32" s="72"/>
      <c r="AN32" s="75"/>
      <c r="AO32" s="78"/>
      <c r="AP32" s="78"/>
      <c r="AQ32" s="78"/>
      <c r="AR32" s="78"/>
      <c r="AS32" s="66"/>
      <c r="AT32" s="66"/>
      <c r="AU32" s="66"/>
      <c r="AV32" s="69"/>
      <c r="AW32" s="81"/>
      <c r="AX32" s="50">
        <v>225</v>
      </c>
      <c r="AY32" s="72"/>
      <c r="AZ32" s="72"/>
      <c r="BA32" s="10">
        <v>220</v>
      </c>
      <c r="BB32" s="72"/>
      <c r="BC32" s="72"/>
      <c r="BD32" s="75"/>
      <c r="BE32" s="78"/>
      <c r="BF32" s="78"/>
      <c r="BG32" s="78"/>
      <c r="BH32" s="78"/>
      <c r="BI32" s="66"/>
      <c r="BJ32" s="66"/>
      <c r="BK32" s="66"/>
      <c r="BL32" s="69"/>
    </row>
    <row r="33" s="48" customFormat="1" ht="20.100000000000001" customHeight="1" x14ac:dyDescent="0.25"/>
    <row r="34" s="9" customFormat="1" ht="20.100000000000001" customHeight="1" x14ac:dyDescent="0.25"/>
    <row r="35" s="9" customFormat="1" ht="20.100000000000001" customHeight="1" x14ac:dyDescent="0.25"/>
    <row r="36" s="48" customFormat="1" ht="20.100000000000001" customHeight="1" x14ac:dyDescent="0.25"/>
    <row r="37" s="9" customFormat="1" ht="20.100000000000001" customHeight="1" x14ac:dyDescent="0.25"/>
    <row r="38" s="9" customFormat="1" ht="20.100000000000001" customHeight="1" x14ac:dyDescent="0.25"/>
    <row r="39" s="48" customFormat="1" ht="20.100000000000001" customHeight="1" x14ac:dyDescent="0.25"/>
    <row r="40" s="9" customFormat="1" ht="20.100000000000001" customHeight="1" x14ac:dyDescent="0.25"/>
    <row r="41" s="9" customFormat="1" ht="20.100000000000001" customHeight="1" x14ac:dyDescent="0.25"/>
    <row r="42" s="48" customFormat="1" ht="20.100000000000001" customHeight="1" x14ac:dyDescent="0.25"/>
    <row r="43" s="9" customFormat="1" ht="20.100000000000001" customHeight="1" x14ac:dyDescent="0.25"/>
    <row r="44" s="9" customFormat="1" ht="20.100000000000001" customHeight="1" x14ac:dyDescent="0.25"/>
    <row r="45" s="48" customFormat="1" ht="20.100000000000001" customHeight="1" x14ac:dyDescent="0.25"/>
    <row r="46" s="9" customFormat="1" ht="20.100000000000001" customHeight="1" x14ac:dyDescent="0.25"/>
    <row r="47" s="9" customFormat="1" ht="20.100000000000001" customHeight="1" x14ac:dyDescent="0.25"/>
    <row r="48" s="48" customFormat="1" ht="20.100000000000001" customHeight="1" x14ac:dyDescent="0.25"/>
    <row r="49" spans="1:1" s="9" customFormat="1" ht="20.100000000000001" customHeight="1" x14ac:dyDescent="0.25"/>
    <row r="50" spans="1:1" s="9" customFormat="1" ht="20.100000000000001" customHeight="1" x14ac:dyDescent="0.25"/>
    <row r="51" spans="1:1" s="48" customFormat="1" ht="20.100000000000001" customHeight="1" x14ac:dyDescent="0.25"/>
    <row r="52" spans="1:1" s="9" customFormat="1" ht="20.100000000000001" customHeight="1" x14ac:dyDescent="0.25"/>
    <row r="53" spans="1:1" s="9" customFormat="1" ht="20.100000000000001" customHeight="1" x14ac:dyDescent="0.25"/>
    <row r="54" spans="1:1" s="48" customFormat="1" ht="20.100000000000001" customHeight="1" x14ac:dyDescent="0.25"/>
    <row r="55" spans="1:1" s="9" customFormat="1" ht="20.100000000000001" customHeight="1" x14ac:dyDescent="0.25"/>
    <row r="56" spans="1:1" s="9" customFormat="1" ht="20.100000000000001" customHeight="1" x14ac:dyDescent="0.25"/>
    <row r="57" spans="1:1" s="48" customFormat="1" ht="20.100000000000001" customHeight="1" x14ac:dyDescent="0.25"/>
    <row r="58" spans="1:1" s="9" customFormat="1" ht="20.100000000000001" customHeight="1" x14ac:dyDescent="0.25"/>
    <row r="59" spans="1:1" s="9" customFormat="1" ht="20.100000000000001" customHeight="1" x14ac:dyDescent="0.25">
      <c r="A59" s="9" t="s">
        <v>21</v>
      </c>
    </row>
    <row r="60" spans="1:1" s="48" customFormat="1" ht="20.100000000000001" customHeight="1" x14ac:dyDescent="0.25"/>
    <row r="61" spans="1:1" s="9" customFormat="1" ht="20.100000000000001" customHeight="1" x14ac:dyDescent="0.25"/>
    <row r="62" spans="1:1" s="9" customFormat="1" ht="20.100000000000001" customHeight="1" x14ac:dyDescent="0.25">
      <c r="A62" s="9" t="s">
        <v>21</v>
      </c>
    </row>
    <row r="63" spans="1:1" s="48" customFormat="1" ht="20.100000000000001" customHeight="1" x14ac:dyDescent="0.25"/>
    <row r="64" spans="1:1" s="9" customFormat="1" ht="20.100000000000001" customHeight="1" x14ac:dyDescent="0.25"/>
    <row r="65" spans="1:1" s="9" customFormat="1" ht="20.100000000000001" customHeight="1" x14ac:dyDescent="0.25">
      <c r="A65" s="9" t="s">
        <v>21</v>
      </c>
    </row>
    <row r="66" spans="1:1" s="48" customFormat="1" ht="20.100000000000001" customHeight="1" x14ac:dyDescent="0.25"/>
    <row r="67" spans="1:1" s="9" customFormat="1" ht="20.100000000000001" customHeight="1" x14ac:dyDescent="0.25"/>
    <row r="68" spans="1:1" s="9" customFormat="1" ht="20.100000000000001" customHeight="1" x14ac:dyDescent="0.25">
      <c r="A68" s="9" t="s">
        <v>21</v>
      </c>
    </row>
    <row r="69" spans="1:1" s="48" customFormat="1" ht="20.100000000000001" customHeight="1" x14ac:dyDescent="0.25"/>
    <row r="70" spans="1:1" s="9" customFormat="1" ht="20.100000000000001" customHeight="1" x14ac:dyDescent="0.25"/>
    <row r="71" spans="1:1" s="9" customFormat="1" ht="20.100000000000001" customHeight="1" x14ac:dyDescent="0.25">
      <c r="A71" s="9" t="s">
        <v>21</v>
      </c>
    </row>
    <row r="72" spans="1:1" s="9" customFormat="1" x14ac:dyDescent="0.25"/>
    <row r="73" spans="1:1" s="9" customFormat="1" x14ac:dyDescent="0.25"/>
    <row r="74" spans="1:1" s="9" customFormat="1" x14ac:dyDescent="0.25"/>
    <row r="75" spans="1:1" s="9" customFormat="1" x14ac:dyDescent="0.25"/>
    <row r="76" spans="1:1" s="9" customFormat="1" x14ac:dyDescent="0.25"/>
    <row r="77" spans="1:1" s="9" customFormat="1" x14ac:dyDescent="0.25"/>
    <row r="78" spans="1:1" s="9" customFormat="1" x14ac:dyDescent="0.25"/>
    <row r="79" spans="1:1" s="9" customFormat="1" x14ac:dyDescent="0.25"/>
    <row r="80" spans="1:1" s="9" customFormat="1" x14ac:dyDescent="0.25"/>
    <row r="81" s="9" customFormat="1" x14ac:dyDescent="0.25"/>
    <row r="82" s="9" customFormat="1" x14ac:dyDescent="0.25"/>
    <row r="83" s="9" customFormat="1" x14ac:dyDescent="0.25"/>
    <row r="84" s="9" customFormat="1" x14ac:dyDescent="0.25"/>
    <row r="85" s="9" customFormat="1" x14ac:dyDescent="0.25"/>
    <row r="86" s="9" customFormat="1" x14ac:dyDescent="0.25"/>
    <row r="87" s="9" customFormat="1" x14ac:dyDescent="0.25"/>
    <row r="88" s="9" customFormat="1" x14ac:dyDescent="0.25"/>
    <row r="89" s="9" customFormat="1" x14ac:dyDescent="0.25"/>
    <row r="90" s="9" customFormat="1" x14ac:dyDescent="0.25"/>
    <row r="91" s="9" customFormat="1" x14ac:dyDescent="0.25"/>
    <row r="92" s="9" customFormat="1" x14ac:dyDescent="0.25"/>
    <row r="93" s="9" customFormat="1" x14ac:dyDescent="0.25"/>
    <row r="94" s="9" customFormat="1" x14ac:dyDescent="0.25"/>
    <row r="95" s="9" customFormat="1" x14ac:dyDescent="0.25"/>
    <row r="96" s="9" customFormat="1" x14ac:dyDescent="0.25"/>
    <row r="97" s="9" customFormat="1" x14ac:dyDescent="0.25"/>
    <row r="98" s="9" customFormat="1" x14ac:dyDescent="0.25"/>
    <row r="99" s="9" customFormat="1" x14ac:dyDescent="0.25"/>
    <row r="100" s="9" customFormat="1" x14ac:dyDescent="0.25"/>
    <row r="101" s="9" customFormat="1" x14ac:dyDescent="0.25"/>
    <row r="102" s="9" customFormat="1" x14ac:dyDescent="0.25"/>
    <row r="103" s="9" customFormat="1" x14ac:dyDescent="0.25"/>
    <row r="104" s="9" customFormat="1" x14ac:dyDescent="0.25"/>
    <row r="105" s="9" customFormat="1" x14ac:dyDescent="0.25"/>
    <row r="106" s="9" customFormat="1" x14ac:dyDescent="0.25"/>
    <row r="107" s="9" customFormat="1" x14ac:dyDescent="0.25"/>
    <row r="108" s="9" customFormat="1" x14ac:dyDescent="0.25"/>
    <row r="109" s="9" customFormat="1" x14ac:dyDescent="0.25"/>
    <row r="110" s="9" customFormat="1" x14ac:dyDescent="0.25"/>
    <row r="111" s="9" customFormat="1" x14ac:dyDescent="0.25"/>
    <row r="112" s="9" customFormat="1" x14ac:dyDescent="0.25"/>
    <row r="113" spans="18:24" s="9" customFormat="1" x14ac:dyDescent="0.25"/>
    <row r="114" spans="18:24" s="9" customFormat="1" x14ac:dyDescent="0.25"/>
    <row r="115" spans="18:24" s="9" customFormat="1" x14ac:dyDescent="0.25"/>
    <row r="116" spans="18:24" s="9" customFormat="1" x14ac:dyDescent="0.25">
      <c r="R116"/>
      <c r="S116"/>
      <c r="T116"/>
      <c r="U116"/>
      <c r="V116"/>
      <c r="W116"/>
      <c r="X116"/>
    </row>
    <row r="117" spans="18:24" s="9" customFormat="1" x14ac:dyDescent="0.25">
      <c r="R117"/>
      <c r="S117"/>
      <c r="T117"/>
      <c r="U117"/>
      <c r="V117"/>
      <c r="W117"/>
      <c r="X117"/>
    </row>
    <row r="118" spans="18:24" s="9" customFormat="1" x14ac:dyDescent="0.25">
      <c r="R118"/>
      <c r="S118"/>
      <c r="T118"/>
      <c r="U118"/>
      <c r="V118"/>
      <c r="W118"/>
      <c r="X118"/>
    </row>
    <row r="119" spans="18:24" s="9" customFormat="1" x14ac:dyDescent="0.25">
      <c r="R119"/>
      <c r="S119"/>
      <c r="T119"/>
      <c r="U119"/>
      <c r="V119"/>
      <c r="W119"/>
      <c r="X119"/>
    </row>
    <row r="120" spans="18:24" s="9" customFormat="1" x14ac:dyDescent="0.25">
      <c r="R120"/>
      <c r="S120"/>
      <c r="T120"/>
      <c r="U120"/>
      <c r="V120"/>
      <c r="W120"/>
      <c r="X120"/>
    </row>
    <row r="121" spans="18:24" s="9" customFormat="1" x14ac:dyDescent="0.25">
      <c r="R121"/>
      <c r="S121"/>
      <c r="T121"/>
      <c r="U121"/>
      <c r="V121"/>
      <c r="W121"/>
      <c r="X121"/>
    </row>
  </sheetData>
  <mergeCells count="568">
    <mergeCell ref="K27:K29"/>
    <mergeCell ref="L27:L29"/>
    <mergeCell ref="M27:M29"/>
    <mergeCell ref="N27:N29"/>
    <mergeCell ref="O27:O29"/>
    <mergeCell ref="W27:W29"/>
    <mergeCell ref="X27:X29"/>
    <mergeCell ref="BH27:BH29"/>
    <mergeCell ref="BI27:BI29"/>
    <mergeCell ref="AL27:AL29"/>
    <mergeCell ref="AM27:AM29"/>
    <mergeCell ref="AN27:AN29"/>
    <mergeCell ref="AQ27:AQ29"/>
    <mergeCell ref="BE27:BE29"/>
    <mergeCell ref="BF27:BF29"/>
    <mergeCell ref="AY27:AY29"/>
    <mergeCell ref="AZ27:AZ29"/>
    <mergeCell ref="BB27:BB29"/>
    <mergeCell ref="BC27:BC29"/>
    <mergeCell ref="BD27:BD29"/>
    <mergeCell ref="AR27:AR29"/>
    <mergeCell ref="AS27:AS29"/>
    <mergeCell ref="AT27:AT29"/>
    <mergeCell ref="A27:A29"/>
    <mergeCell ref="C27:C29"/>
    <mergeCell ref="D27:D29"/>
    <mergeCell ref="F27:F29"/>
    <mergeCell ref="G27:G29"/>
    <mergeCell ref="BG24:BG26"/>
    <mergeCell ref="BH24:BH26"/>
    <mergeCell ref="BI24:BI26"/>
    <mergeCell ref="AT24:AT26"/>
    <mergeCell ref="P24:P26"/>
    <mergeCell ref="Q24:Q26"/>
    <mergeCell ref="S24:S26"/>
    <mergeCell ref="T24:T26"/>
    <mergeCell ref="V24:V26"/>
    <mergeCell ref="H24:H26"/>
    <mergeCell ref="P27:P29"/>
    <mergeCell ref="Q27:Q29"/>
    <mergeCell ref="S27:S29"/>
    <mergeCell ref="T27:T29"/>
    <mergeCell ref="V27:V29"/>
    <mergeCell ref="H27:H29"/>
    <mergeCell ref="BL12:BL14"/>
    <mergeCell ref="BD12:BD14"/>
    <mergeCell ref="BG12:BG14"/>
    <mergeCell ref="BH12:BH14"/>
    <mergeCell ref="BI12:BI14"/>
    <mergeCell ref="BJ12:BJ14"/>
    <mergeCell ref="BK12:BK14"/>
    <mergeCell ref="AC18:AC20"/>
    <mergeCell ref="AD18:AD20"/>
    <mergeCell ref="AY12:AY14"/>
    <mergeCell ref="AZ12:AZ14"/>
    <mergeCell ref="BB12:BB14"/>
    <mergeCell ref="AZ18:AZ20"/>
    <mergeCell ref="BB18:BB20"/>
    <mergeCell ref="BC18:BC20"/>
    <mergeCell ref="BD18:BD20"/>
    <mergeCell ref="BG18:BG20"/>
    <mergeCell ref="BH18:BH20"/>
    <mergeCell ref="BK15:BK17"/>
    <mergeCell ref="BL15:BL17"/>
    <mergeCell ref="AC27:AC29"/>
    <mergeCell ref="AD27:AD29"/>
    <mergeCell ref="AE27:AE29"/>
    <mergeCell ref="AF27:AF29"/>
    <mergeCell ref="AG27:AG29"/>
    <mergeCell ref="AI27:AI29"/>
    <mergeCell ref="BG27:BG29"/>
    <mergeCell ref="BJ27:BJ29"/>
    <mergeCell ref="BK27:BK29"/>
    <mergeCell ref="BL27:BL29"/>
    <mergeCell ref="BC24:BC26"/>
    <mergeCell ref="BD24:BD26"/>
    <mergeCell ref="BE24:BE26"/>
    <mergeCell ref="BF24:BF26"/>
    <mergeCell ref="BJ24:BJ26"/>
    <mergeCell ref="BK24:BK26"/>
    <mergeCell ref="BL24:BL26"/>
    <mergeCell ref="AU27:AU29"/>
    <mergeCell ref="AV27:AV29"/>
    <mergeCell ref="AW27:AW29"/>
    <mergeCell ref="K24:K26"/>
    <mergeCell ref="L24:L26"/>
    <mergeCell ref="M24:M26"/>
    <mergeCell ref="N24:N26"/>
    <mergeCell ref="O24:O26"/>
    <mergeCell ref="AJ18:AJ20"/>
    <mergeCell ref="AN12:AN14"/>
    <mergeCell ref="AQ12:AQ14"/>
    <mergeCell ref="Q12:Q14"/>
    <mergeCell ref="S12:S14"/>
    <mergeCell ref="T12:T14"/>
    <mergeCell ref="X24:X26"/>
    <mergeCell ref="AA24:AA26"/>
    <mergeCell ref="Z24:Z26"/>
    <mergeCell ref="W24:W26"/>
    <mergeCell ref="K12:K14"/>
    <mergeCell ref="L12:L14"/>
    <mergeCell ref="M12:M14"/>
    <mergeCell ref="N12:N14"/>
    <mergeCell ref="O12:O14"/>
    <mergeCell ref="A24:A26"/>
    <mergeCell ref="C24:C26"/>
    <mergeCell ref="D24:D26"/>
    <mergeCell ref="F24:F26"/>
    <mergeCell ref="G24:G26"/>
    <mergeCell ref="AO12:AO14"/>
    <mergeCell ref="AP12:AP14"/>
    <mergeCell ref="AS24:AS26"/>
    <mergeCell ref="Y15:Y17"/>
    <mergeCell ref="Z15:Z17"/>
    <mergeCell ref="Y18:Y20"/>
    <mergeCell ref="Z18:Z20"/>
    <mergeCell ref="Y21:Y23"/>
    <mergeCell ref="Z21:Z23"/>
    <mergeCell ref="Y24:Y26"/>
    <mergeCell ref="AR12:AR14"/>
    <mergeCell ref="AS12:AS14"/>
    <mergeCell ref="AG12:AG14"/>
    <mergeCell ref="AI12:AI14"/>
    <mergeCell ref="AJ12:AJ14"/>
    <mergeCell ref="AL12:AL14"/>
    <mergeCell ref="AM12:AM14"/>
    <mergeCell ref="P12:P14"/>
    <mergeCell ref="AE12:AE14"/>
    <mergeCell ref="AF12:AF14"/>
    <mergeCell ref="BC12:BC14"/>
    <mergeCell ref="A12:A14"/>
    <mergeCell ref="C12:C14"/>
    <mergeCell ref="D12:D14"/>
    <mergeCell ref="F12:F14"/>
    <mergeCell ref="G12:G14"/>
    <mergeCell ref="H12:H14"/>
    <mergeCell ref="AT12:AT14"/>
    <mergeCell ref="AU12:AU14"/>
    <mergeCell ref="AV12:AV14"/>
    <mergeCell ref="AW12:AW14"/>
    <mergeCell ref="S9:S11"/>
    <mergeCell ref="V9:V11"/>
    <mergeCell ref="V12:V14"/>
    <mergeCell ref="W12:W14"/>
    <mergeCell ref="X12:X14"/>
    <mergeCell ref="AA12:AA14"/>
    <mergeCell ref="AB12:AB14"/>
    <mergeCell ref="AC12:AC14"/>
    <mergeCell ref="AD12:AD14"/>
    <mergeCell ref="O9:O11"/>
    <mergeCell ref="P9:P11"/>
    <mergeCell ref="Q9:Q11"/>
    <mergeCell ref="H9:H11"/>
    <mergeCell ref="BL9:BL11"/>
    <mergeCell ref="AY9:AY11"/>
    <mergeCell ref="A9:A11"/>
    <mergeCell ref="C9:C11"/>
    <mergeCell ref="D9:D11"/>
    <mergeCell ref="F9:F11"/>
    <mergeCell ref="G9:G11"/>
    <mergeCell ref="AA9:AA11"/>
    <mergeCell ref="AB9:AB11"/>
    <mergeCell ref="AJ9:AJ11"/>
    <mergeCell ref="AM9:AM11"/>
    <mergeCell ref="BD9:BD11"/>
    <mergeCell ref="M9:M11"/>
    <mergeCell ref="AI9:AI11"/>
    <mergeCell ref="AD9:AD11"/>
    <mergeCell ref="AE9:AE11"/>
    <mergeCell ref="AF9:AF11"/>
    <mergeCell ref="BH9:BH11"/>
    <mergeCell ref="A6:A8"/>
    <mergeCell ref="C6:C8"/>
    <mergeCell ref="D6:D8"/>
    <mergeCell ref="F6:F8"/>
    <mergeCell ref="G6:G8"/>
    <mergeCell ref="K6:K8"/>
    <mergeCell ref="S6:S8"/>
    <mergeCell ref="V6:V8"/>
    <mergeCell ref="M6:M8"/>
    <mergeCell ref="N6:N8"/>
    <mergeCell ref="O6:O8"/>
    <mergeCell ref="L6:L8"/>
    <mergeCell ref="P6:P8"/>
    <mergeCell ref="Q6:Q8"/>
    <mergeCell ref="T6:T8"/>
    <mergeCell ref="H6:H8"/>
    <mergeCell ref="A3:A5"/>
    <mergeCell ref="C3:C5"/>
    <mergeCell ref="D3:D5"/>
    <mergeCell ref="F3:F5"/>
    <mergeCell ref="G3:G5"/>
    <mergeCell ref="H3:H5"/>
    <mergeCell ref="K3:K5"/>
    <mergeCell ref="L3:L5"/>
    <mergeCell ref="M3:M5"/>
    <mergeCell ref="I3:I5"/>
    <mergeCell ref="J3:J5"/>
    <mergeCell ref="G1:J1"/>
    <mergeCell ref="M1:O1"/>
    <mergeCell ref="N3:N5"/>
    <mergeCell ref="O3:O5"/>
    <mergeCell ref="P3:P5"/>
    <mergeCell ref="Q3:Q5"/>
    <mergeCell ref="W1:Z1"/>
    <mergeCell ref="AC1:AE1"/>
    <mergeCell ref="AM1:AP1"/>
    <mergeCell ref="T3:T5"/>
    <mergeCell ref="W3:W5"/>
    <mergeCell ref="X3:X5"/>
    <mergeCell ref="S3:S5"/>
    <mergeCell ref="V3:V5"/>
    <mergeCell ref="AI3:AI5"/>
    <mergeCell ref="AA3:AA5"/>
    <mergeCell ref="AB3:AB5"/>
    <mergeCell ref="AC3:AC5"/>
    <mergeCell ref="AD3:AD5"/>
    <mergeCell ref="AE3:AE5"/>
    <mergeCell ref="AF3:AF5"/>
    <mergeCell ref="BC1:BF1"/>
    <mergeCell ref="Y3:Y5"/>
    <mergeCell ref="Z3:Z5"/>
    <mergeCell ref="AZ3:AZ5"/>
    <mergeCell ref="BB3:BB5"/>
    <mergeCell ref="BC3:BC5"/>
    <mergeCell ref="BH3:BH5"/>
    <mergeCell ref="BI3:BI5"/>
    <mergeCell ref="BJ3:BJ5"/>
    <mergeCell ref="BF3:BF5"/>
    <mergeCell ref="AL3:AL5"/>
    <mergeCell ref="AV3:AV5"/>
    <mergeCell ref="AN3:AN5"/>
    <mergeCell ref="AQ3:AQ5"/>
    <mergeCell ref="AO3:AO5"/>
    <mergeCell ref="AP3:AP5"/>
    <mergeCell ref="BI1:BK1"/>
    <mergeCell ref="AY3:AY5"/>
    <mergeCell ref="AR3:AR5"/>
    <mergeCell ref="AS3:AS5"/>
    <mergeCell ref="AG3:AG5"/>
    <mergeCell ref="AS1:AU1"/>
    <mergeCell ref="AJ3:AJ5"/>
    <mergeCell ref="AM3:AM5"/>
    <mergeCell ref="BD3:BD5"/>
    <mergeCell ref="BG3:BG5"/>
    <mergeCell ref="BE3:BE5"/>
    <mergeCell ref="AT3:AT5"/>
    <mergeCell ref="AU3:AU5"/>
    <mergeCell ref="AW3:AW5"/>
    <mergeCell ref="BK3:BK5"/>
    <mergeCell ref="BL3:BL5"/>
    <mergeCell ref="BH6:BH8"/>
    <mergeCell ref="BI6:BI8"/>
    <mergeCell ref="BK6:BK8"/>
    <mergeCell ref="BL6:BL8"/>
    <mergeCell ref="BJ6:BJ8"/>
    <mergeCell ref="AP9:AP11"/>
    <mergeCell ref="AL9:AL11"/>
    <mergeCell ref="BE6:BE8"/>
    <mergeCell ref="BF6:BF8"/>
    <mergeCell ref="BI9:BI11"/>
    <mergeCell ref="BJ9:BJ11"/>
    <mergeCell ref="BK9:BK11"/>
    <mergeCell ref="AM6:AM8"/>
    <mergeCell ref="AT9:AT11"/>
    <mergeCell ref="AU9:AU11"/>
    <mergeCell ref="AV9:AV11"/>
    <mergeCell ref="AW9:AW11"/>
    <mergeCell ref="AZ9:AZ11"/>
    <mergeCell ref="BB9:BB11"/>
    <mergeCell ref="BC9:BC11"/>
    <mergeCell ref="BG9:BG11"/>
    <mergeCell ref="BB6:BB8"/>
    <mergeCell ref="BC6:BC8"/>
    <mergeCell ref="BG6:BG8"/>
    <mergeCell ref="BD6:BD8"/>
    <mergeCell ref="AG9:AG11"/>
    <mergeCell ref="AO9:AO11"/>
    <mergeCell ref="AY6:AY8"/>
    <mergeCell ref="AZ6:AZ8"/>
    <mergeCell ref="AJ6:AJ8"/>
    <mergeCell ref="AU6:AU8"/>
    <mergeCell ref="AI6:AI8"/>
    <mergeCell ref="AN9:AN11"/>
    <mergeCell ref="AQ9:AQ11"/>
    <mergeCell ref="AR9:AR11"/>
    <mergeCell ref="AS9:AS11"/>
    <mergeCell ref="AL6:AL8"/>
    <mergeCell ref="AN6:AN8"/>
    <mergeCell ref="AO6:AO8"/>
    <mergeCell ref="AP6:AP8"/>
    <mergeCell ref="AT6:AT8"/>
    <mergeCell ref="AW6:AW8"/>
    <mergeCell ref="AQ6:AQ8"/>
    <mergeCell ref="AR6:AR8"/>
    <mergeCell ref="AS6:AS8"/>
    <mergeCell ref="AV6:AV8"/>
    <mergeCell ref="Y6:Y8"/>
    <mergeCell ref="Z6:Z8"/>
    <mergeCell ref="AF6:AF8"/>
    <mergeCell ref="AG6:AG8"/>
    <mergeCell ref="H15:H17"/>
    <mergeCell ref="T15:T17"/>
    <mergeCell ref="V15:V17"/>
    <mergeCell ref="W15:W17"/>
    <mergeCell ref="X15:X17"/>
    <mergeCell ref="AA15:AA17"/>
    <mergeCell ref="AC6:AC8"/>
    <mergeCell ref="AD6:AD8"/>
    <mergeCell ref="AE6:AE8"/>
    <mergeCell ref="W6:W8"/>
    <mergeCell ref="X6:X8"/>
    <mergeCell ref="AC9:AC11"/>
    <mergeCell ref="T9:T11"/>
    <mergeCell ref="W9:W11"/>
    <mergeCell ref="X9:X11"/>
    <mergeCell ref="AA6:AA8"/>
    <mergeCell ref="AB6:AB8"/>
    <mergeCell ref="K9:K11"/>
    <mergeCell ref="L9:L11"/>
    <mergeCell ref="N9:N11"/>
    <mergeCell ref="BJ15:BJ17"/>
    <mergeCell ref="AO15:AO17"/>
    <mergeCell ref="AC15:AC17"/>
    <mergeCell ref="Y9:Y11"/>
    <mergeCell ref="Z9:Z11"/>
    <mergeCell ref="Y12:Y14"/>
    <mergeCell ref="Z12:Z14"/>
    <mergeCell ref="BF9:BF11"/>
    <mergeCell ref="BF12:BF14"/>
    <mergeCell ref="BF15:BF17"/>
    <mergeCell ref="A15:A17"/>
    <mergeCell ref="C15:C17"/>
    <mergeCell ref="D15:D17"/>
    <mergeCell ref="F15:F17"/>
    <mergeCell ref="G15:G17"/>
    <mergeCell ref="Q15:Q17"/>
    <mergeCell ref="S15:S17"/>
    <mergeCell ref="K15:K17"/>
    <mergeCell ref="L15:L17"/>
    <mergeCell ref="M15:M17"/>
    <mergeCell ref="N15:N17"/>
    <mergeCell ref="O15:O17"/>
    <mergeCell ref="P15:P17"/>
    <mergeCell ref="BI15:BI17"/>
    <mergeCell ref="W18:W20"/>
    <mergeCell ref="AW15:AW17"/>
    <mergeCell ref="AY15:AY17"/>
    <mergeCell ref="AZ15:AZ17"/>
    <mergeCell ref="BB15:BB17"/>
    <mergeCell ref="S18:S20"/>
    <mergeCell ref="T18:T20"/>
    <mergeCell ref="V18:V20"/>
    <mergeCell ref="BG15:BG17"/>
    <mergeCell ref="BH15:BH17"/>
    <mergeCell ref="BC15:BC17"/>
    <mergeCell ref="BD15:BD17"/>
    <mergeCell ref="AN18:AN20"/>
    <mergeCell ref="AQ18:AQ20"/>
    <mergeCell ref="AR18:AR20"/>
    <mergeCell ref="AS18:AS20"/>
    <mergeCell ref="AT18:AT20"/>
    <mergeCell ref="AU18:AU20"/>
    <mergeCell ref="AV18:AV20"/>
    <mergeCell ref="AW18:AW20"/>
    <mergeCell ref="AE18:AE20"/>
    <mergeCell ref="AB15:AB17"/>
    <mergeCell ref="L18:L20"/>
    <mergeCell ref="M18:M20"/>
    <mergeCell ref="N18:N20"/>
    <mergeCell ref="O18:O20"/>
    <mergeCell ref="P18:P20"/>
    <mergeCell ref="Q18:Q20"/>
    <mergeCell ref="X18:X20"/>
    <mergeCell ref="A18:A20"/>
    <mergeCell ref="C18:C20"/>
    <mergeCell ref="D18:D20"/>
    <mergeCell ref="F18:F20"/>
    <mergeCell ref="G18:G20"/>
    <mergeCell ref="H18:H20"/>
    <mergeCell ref="K18:K20"/>
    <mergeCell ref="AG18:AG20"/>
    <mergeCell ref="AD21:AD23"/>
    <mergeCell ref="AE21:AE23"/>
    <mergeCell ref="AF21:AF23"/>
    <mergeCell ref="AG21:AG23"/>
    <mergeCell ref="AF18:AF20"/>
    <mergeCell ref="AA18:AA20"/>
    <mergeCell ref="AB18:AB20"/>
    <mergeCell ref="AI21:AI23"/>
    <mergeCell ref="AJ21:AJ23"/>
    <mergeCell ref="AN21:AN23"/>
    <mergeCell ref="N21:N23"/>
    <mergeCell ref="O21:O23"/>
    <mergeCell ref="P21:P23"/>
    <mergeCell ref="Q21:Q23"/>
    <mergeCell ref="S21:S23"/>
    <mergeCell ref="AQ21:AQ23"/>
    <mergeCell ref="AR21:AR23"/>
    <mergeCell ref="AS21:AS23"/>
    <mergeCell ref="AT21:AT23"/>
    <mergeCell ref="AU21:AU23"/>
    <mergeCell ref="AV21:AV23"/>
    <mergeCell ref="AW21:AW23"/>
    <mergeCell ref="AL21:AL23"/>
    <mergeCell ref="AM21:AM23"/>
    <mergeCell ref="A21:A23"/>
    <mergeCell ref="C21:C23"/>
    <mergeCell ref="D21:D23"/>
    <mergeCell ref="F21:F23"/>
    <mergeCell ref="G21:G23"/>
    <mergeCell ref="H21:H23"/>
    <mergeCell ref="K21:K23"/>
    <mergeCell ref="T21:T23"/>
    <mergeCell ref="BJ18:BJ20"/>
    <mergeCell ref="BK18:BK20"/>
    <mergeCell ref="BL18:BL20"/>
    <mergeCell ref="AY21:AY23"/>
    <mergeCell ref="AZ21:AZ23"/>
    <mergeCell ref="BB21:BB23"/>
    <mergeCell ref="BC21:BC23"/>
    <mergeCell ref="BD21:BD23"/>
    <mergeCell ref="BK21:BK23"/>
    <mergeCell ref="BL21:BL23"/>
    <mergeCell ref="BG21:BG23"/>
    <mergeCell ref="BH21:BH23"/>
    <mergeCell ref="BI21:BI23"/>
    <mergeCell ref="BJ21:BJ23"/>
    <mergeCell ref="BE18:BE20"/>
    <mergeCell ref="BF18:BF20"/>
    <mergeCell ref="BE21:BE23"/>
    <mergeCell ref="BF21:BF23"/>
    <mergeCell ref="BI18:BI20"/>
    <mergeCell ref="AL30:AL32"/>
    <mergeCell ref="AM30:AM32"/>
    <mergeCell ref="AN30:AN32"/>
    <mergeCell ref="AQ30:AQ32"/>
    <mergeCell ref="AR30:AR32"/>
    <mergeCell ref="AO30:AO32"/>
    <mergeCell ref="AP30:AP32"/>
    <mergeCell ref="AO27:AO29"/>
    <mergeCell ref="AP27:AP29"/>
    <mergeCell ref="AF30:AF32"/>
    <mergeCell ref="AG30:AG32"/>
    <mergeCell ref="AB24:AB26"/>
    <mergeCell ref="AC24:AC26"/>
    <mergeCell ref="AD24:AD26"/>
    <mergeCell ref="AE24:AE26"/>
    <mergeCell ref="AF24:AF26"/>
    <mergeCell ref="AB27:AB29"/>
    <mergeCell ref="AC21:AC23"/>
    <mergeCell ref="X30:X32"/>
    <mergeCell ref="AA30:AA32"/>
    <mergeCell ref="AB30:AB32"/>
    <mergeCell ref="AC30:AC32"/>
    <mergeCell ref="AD30:AD32"/>
    <mergeCell ref="AE30:AE32"/>
    <mergeCell ref="K30:K32"/>
    <mergeCell ref="L30:L32"/>
    <mergeCell ref="W21:W23"/>
    <mergeCell ref="X21:X23"/>
    <mergeCell ref="AA21:AA23"/>
    <mergeCell ref="AB21:AB23"/>
    <mergeCell ref="W30:W32"/>
    <mergeCell ref="AA27:AA29"/>
    <mergeCell ref="L21:L23"/>
    <mergeCell ref="M21:M23"/>
    <mergeCell ref="S30:S32"/>
    <mergeCell ref="T30:T32"/>
    <mergeCell ref="V30:V32"/>
    <mergeCell ref="O30:O32"/>
    <mergeCell ref="P30:P32"/>
    <mergeCell ref="Q30:Q32"/>
    <mergeCell ref="V21:V23"/>
    <mergeCell ref="A30:A32"/>
    <mergeCell ref="C30:C32"/>
    <mergeCell ref="D30:D32"/>
    <mergeCell ref="F30:F32"/>
    <mergeCell ref="G30:G32"/>
    <mergeCell ref="H30:H32"/>
    <mergeCell ref="M30:M32"/>
    <mergeCell ref="N30:N32"/>
    <mergeCell ref="BD30:BD32"/>
    <mergeCell ref="BG30:BG32"/>
    <mergeCell ref="BH30:BH32"/>
    <mergeCell ref="BI30:BI32"/>
    <mergeCell ref="BJ30:BJ32"/>
    <mergeCell ref="BK30:BK32"/>
    <mergeCell ref="BL30:BL32"/>
    <mergeCell ref="BE30:BE32"/>
    <mergeCell ref="BF30:BF32"/>
    <mergeCell ref="I27:I29"/>
    <mergeCell ref="J27:J29"/>
    <mergeCell ref="I30:I32"/>
    <mergeCell ref="J30:J32"/>
    <mergeCell ref="J12:J14"/>
    <mergeCell ref="I15:I17"/>
    <mergeCell ref="J15:J17"/>
    <mergeCell ref="I18:I20"/>
    <mergeCell ref="J18:J20"/>
    <mergeCell ref="I21:I23"/>
    <mergeCell ref="J21:J23"/>
    <mergeCell ref="AY18:AY20"/>
    <mergeCell ref="BC30:BC32"/>
    <mergeCell ref="I6:I8"/>
    <mergeCell ref="J6:J8"/>
    <mergeCell ref="I9:I11"/>
    <mergeCell ref="J9:J11"/>
    <mergeCell ref="I12:I14"/>
    <mergeCell ref="BB24:BB26"/>
    <mergeCell ref="AO18:AO20"/>
    <mergeCell ref="AP18:AP20"/>
    <mergeCell ref="AW30:AW32"/>
    <mergeCell ref="AY30:AY32"/>
    <mergeCell ref="AZ30:AZ32"/>
    <mergeCell ref="BB30:BB32"/>
    <mergeCell ref="AS30:AS32"/>
    <mergeCell ref="AT30:AT32"/>
    <mergeCell ref="AN15:AN17"/>
    <mergeCell ref="AQ15:AQ17"/>
    <mergeCell ref="AR15:AR17"/>
    <mergeCell ref="AS15:AS17"/>
    <mergeCell ref="I24:I26"/>
    <mergeCell ref="J24:J26"/>
    <mergeCell ref="AP15:AP17"/>
    <mergeCell ref="AG15:AG17"/>
    <mergeCell ref="AI15:AI17"/>
    <mergeCell ref="AJ15:AJ17"/>
    <mergeCell ref="AL15:AL17"/>
    <mergeCell ref="AM15:AM17"/>
    <mergeCell ref="AU30:AU32"/>
    <mergeCell ref="AV30:AV32"/>
    <mergeCell ref="AQ24:AQ26"/>
    <mergeCell ref="AR24:AR26"/>
    <mergeCell ref="AO21:AO23"/>
    <mergeCell ref="AP21:AP23"/>
    <mergeCell ref="AO24:AO26"/>
    <mergeCell ref="AP24:AP26"/>
    <mergeCell ref="AI30:AI32"/>
    <mergeCell ref="AJ30:AJ32"/>
    <mergeCell ref="AL24:AL26"/>
    <mergeCell ref="AM24:AM26"/>
    <mergeCell ref="AN24:AN26"/>
    <mergeCell ref="AI24:AI26"/>
    <mergeCell ref="AJ24:AJ26"/>
    <mergeCell ref="AJ27:AJ29"/>
    <mergeCell ref="AW24:AW26"/>
    <mergeCell ref="AY24:AY26"/>
    <mergeCell ref="AZ24:AZ26"/>
    <mergeCell ref="Y27:Y29"/>
    <mergeCell ref="Z27:Z29"/>
    <mergeCell ref="Y30:Y32"/>
    <mergeCell ref="Z30:Z32"/>
    <mergeCell ref="BE9:BE11"/>
    <mergeCell ref="BE12:BE14"/>
    <mergeCell ref="BE15:BE17"/>
    <mergeCell ref="AU24:AU26"/>
    <mergeCell ref="AV24:AV26"/>
    <mergeCell ref="AU15:AU17"/>
    <mergeCell ref="AV15:AV17"/>
    <mergeCell ref="AD15:AD17"/>
    <mergeCell ref="AI18:AI20"/>
    <mergeCell ref="AT15:AT17"/>
    <mergeCell ref="AE15:AE17"/>
    <mergeCell ref="AF15:AF17"/>
    <mergeCell ref="AG24:AG26"/>
    <mergeCell ref="AL18:AL20"/>
    <mergeCell ref="AM18:AM20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21"/>
  <sheetViews>
    <sheetView topLeftCell="AL1" workbookViewId="0">
      <selection activeCell="AH2" sqref="AH2"/>
    </sheetView>
  </sheetViews>
  <sheetFormatPr baseColWidth="10" defaultRowHeight="15" x14ac:dyDescent="0.25"/>
  <cols>
    <col min="1" max="1" width="12" style="11" customWidth="1"/>
    <col min="2" max="2" width="7.85546875" style="11" customWidth="1"/>
    <col min="3" max="3" width="8.7109375" style="11" customWidth="1"/>
    <col min="4" max="4" width="7.42578125" style="11" customWidth="1"/>
    <col min="5" max="5" width="8.7109375" style="11" customWidth="1"/>
    <col min="6" max="6" width="9.42578125" style="11" customWidth="1"/>
    <col min="7" max="8" width="7.42578125" style="11" customWidth="1"/>
    <col min="9" max="9" width="9.42578125" style="11" customWidth="1"/>
    <col min="10" max="11" width="9.7109375" style="11" customWidth="1"/>
    <col min="12" max="12" width="8.7109375" style="11" customWidth="1"/>
    <col min="13" max="14" width="8" style="9" customWidth="1"/>
    <col min="15" max="16" width="10.7109375" style="9" customWidth="1"/>
    <col min="17" max="17" width="16.7109375" customWidth="1"/>
    <col min="18" max="18" width="8.7109375" customWidth="1"/>
    <col min="19" max="19" width="7.85546875" customWidth="1"/>
    <col min="20" max="20" width="9.42578125" customWidth="1"/>
    <col min="21" max="21" width="8.7109375" customWidth="1"/>
    <col min="22" max="22" width="7.42578125" customWidth="1"/>
    <col min="23" max="23" width="9.42578125" customWidth="1"/>
    <col min="24" max="25" width="7.42578125" customWidth="1"/>
    <col min="26" max="26" width="9.42578125" customWidth="1"/>
    <col min="27" max="28" width="9.7109375" customWidth="1"/>
    <col min="29" max="29" width="8.7109375" customWidth="1"/>
    <col min="30" max="31" width="8" customWidth="1"/>
    <col min="32" max="33" width="10.7109375" customWidth="1"/>
    <col min="34" max="34" width="8.5703125" customWidth="1"/>
    <col min="35" max="35" width="12" customWidth="1"/>
    <col min="36" max="36" width="7.85546875" customWidth="1"/>
    <col min="37" max="37" width="8.7109375" customWidth="1"/>
    <col min="38" max="39" width="7.42578125" customWidth="1"/>
    <col min="40" max="40" width="9.42578125" customWidth="1"/>
    <col min="41" max="42" width="7.42578125" customWidth="1"/>
    <col min="43" max="43" width="9.42578125" customWidth="1"/>
    <col min="44" max="45" width="9.7109375" customWidth="1"/>
    <col min="46" max="46" width="8.7109375" customWidth="1"/>
    <col min="47" max="48" width="8" customWidth="1"/>
    <col min="49" max="49" width="10.7109375" customWidth="1"/>
    <col min="50" max="50" width="8.7109375" customWidth="1"/>
    <col min="51" max="51" width="16.7109375" customWidth="1"/>
    <col min="52" max="52" width="12" customWidth="1"/>
    <col min="53" max="53" width="8.7109375" customWidth="1"/>
    <col min="54" max="54" width="9.42578125" customWidth="1"/>
    <col min="55" max="56" width="7.42578125" customWidth="1"/>
    <col min="57" max="57" width="9.42578125" customWidth="1"/>
    <col min="58" max="59" width="7.42578125" customWidth="1"/>
    <col min="60" max="60" width="9.42578125" customWidth="1"/>
    <col min="61" max="62" width="9.7109375" customWidth="1"/>
    <col min="63" max="63" width="8.7109375" customWidth="1"/>
    <col min="64" max="65" width="8" customWidth="1"/>
    <col min="66" max="67" width="10.7109375" customWidth="1"/>
    <col min="68" max="68" width="16.7109375" customWidth="1"/>
  </cols>
  <sheetData>
    <row r="1" spans="1:64" ht="45" customHeight="1" x14ac:dyDescent="0.25">
      <c r="A1" s="21" t="s">
        <v>41</v>
      </c>
      <c r="B1" s="1" t="s">
        <v>14</v>
      </c>
      <c r="C1" s="13">
        <v>3</v>
      </c>
      <c r="D1" s="14" t="s">
        <v>13</v>
      </c>
      <c r="E1" s="22">
        <v>3</v>
      </c>
      <c r="F1" s="3"/>
      <c r="G1" s="82" t="s">
        <v>0</v>
      </c>
      <c r="H1" s="83"/>
      <c r="I1" s="83"/>
      <c r="J1" s="84"/>
      <c r="K1" s="2" t="s">
        <v>1</v>
      </c>
      <c r="L1" s="2"/>
      <c r="M1" s="85">
        <v>42172.710416666669</v>
      </c>
      <c r="N1" s="85"/>
      <c r="O1" s="85"/>
      <c r="P1" s="23"/>
      <c r="Q1" s="21" t="s">
        <v>40</v>
      </c>
      <c r="R1" s="1" t="s">
        <v>14</v>
      </c>
      <c r="S1" s="13">
        <v>3</v>
      </c>
      <c r="T1" s="14" t="s">
        <v>13</v>
      </c>
      <c r="U1" s="22">
        <v>4</v>
      </c>
      <c r="V1" s="3"/>
      <c r="W1" s="82" t="s">
        <v>0</v>
      </c>
      <c r="X1" s="83"/>
      <c r="Y1" s="83"/>
      <c r="Z1" s="84"/>
      <c r="AA1" s="2" t="s">
        <v>1</v>
      </c>
      <c r="AB1" s="2"/>
      <c r="AC1" s="85">
        <v>42172.736805555556</v>
      </c>
      <c r="AD1" s="85"/>
      <c r="AE1" s="85"/>
      <c r="AF1" s="23"/>
      <c r="AG1" s="24" t="s">
        <v>39</v>
      </c>
      <c r="AH1" s="1" t="s">
        <v>14</v>
      </c>
      <c r="AI1" s="13">
        <v>4</v>
      </c>
      <c r="AJ1" s="14" t="s">
        <v>13</v>
      </c>
      <c r="AK1" s="22">
        <v>0</v>
      </c>
      <c r="AL1" s="3"/>
      <c r="AM1" s="82" t="s">
        <v>0</v>
      </c>
      <c r="AN1" s="83"/>
      <c r="AO1" s="83"/>
      <c r="AP1" s="84"/>
      <c r="AQ1" s="2" t="s">
        <v>1</v>
      </c>
      <c r="AR1" s="2"/>
      <c r="AS1" s="85">
        <v>42173.418749999997</v>
      </c>
      <c r="AT1" s="85"/>
      <c r="AU1" s="85"/>
      <c r="AV1" s="23"/>
      <c r="AW1" s="24" t="s">
        <v>38</v>
      </c>
      <c r="AX1" s="1" t="s">
        <v>14</v>
      </c>
      <c r="AY1" s="13">
        <v>6</v>
      </c>
      <c r="AZ1" s="14" t="s">
        <v>13</v>
      </c>
      <c r="BA1" s="22">
        <v>0</v>
      </c>
      <c r="BB1" s="3"/>
      <c r="BC1" s="82" t="s">
        <v>0</v>
      </c>
      <c r="BD1" s="83"/>
      <c r="BE1" s="83"/>
      <c r="BF1" s="84"/>
      <c r="BG1" s="2" t="s">
        <v>1</v>
      </c>
      <c r="BH1" s="2"/>
      <c r="BI1" s="85">
        <v>42187.673611111109</v>
      </c>
      <c r="BJ1" s="85"/>
      <c r="BK1" s="85"/>
      <c r="BL1" s="23"/>
    </row>
    <row r="2" spans="1:64" ht="47.25" customHeight="1" x14ac:dyDescent="0.25">
      <c r="A2" s="4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5" t="s">
        <v>7</v>
      </c>
      <c r="G2" s="5" t="s">
        <v>5</v>
      </c>
      <c r="H2" s="7" t="s">
        <v>8</v>
      </c>
      <c r="I2" s="25" t="s">
        <v>15</v>
      </c>
      <c r="J2" s="25" t="s">
        <v>20</v>
      </c>
      <c r="K2" s="7" t="s">
        <v>16</v>
      </c>
      <c r="L2" s="5" t="s">
        <v>17</v>
      </c>
      <c r="M2" s="5" t="s">
        <v>18</v>
      </c>
      <c r="N2" s="5" t="s">
        <v>19</v>
      </c>
      <c r="O2" s="26" t="s">
        <v>9</v>
      </c>
      <c r="P2" s="27" t="s">
        <v>10</v>
      </c>
      <c r="Q2" s="4" t="s">
        <v>2</v>
      </c>
      <c r="R2" s="6" t="s">
        <v>3</v>
      </c>
      <c r="S2" s="6" t="s">
        <v>4</v>
      </c>
      <c r="T2" s="6" t="s">
        <v>5</v>
      </c>
      <c r="U2" s="6" t="s">
        <v>6</v>
      </c>
      <c r="V2" s="5" t="s">
        <v>7</v>
      </c>
      <c r="W2" s="5" t="s">
        <v>5</v>
      </c>
      <c r="X2" s="7" t="s">
        <v>8</v>
      </c>
      <c r="Y2" s="25" t="s">
        <v>15</v>
      </c>
      <c r="Z2" s="25" t="s">
        <v>20</v>
      </c>
      <c r="AA2" s="7" t="s">
        <v>16</v>
      </c>
      <c r="AB2" s="5" t="s">
        <v>17</v>
      </c>
      <c r="AC2" s="5" t="s">
        <v>18</v>
      </c>
      <c r="AD2" s="5" t="s">
        <v>19</v>
      </c>
      <c r="AE2" s="26" t="s">
        <v>9</v>
      </c>
      <c r="AF2" s="27" t="s">
        <v>10</v>
      </c>
      <c r="AG2" s="4" t="s">
        <v>2</v>
      </c>
      <c r="AH2" s="6" t="s">
        <v>3</v>
      </c>
      <c r="AI2" s="6" t="s">
        <v>4</v>
      </c>
      <c r="AJ2" s="6" t="s">
        <v>5</v>
      </c>
      <c r="AK2" s="6" t="s">
        <v>6</v>
      </c>
      <c r="AL2" s="5" t="s">
        <v>7</v>
      </c>
      <c r="AM2" s="5" t="s">
        <v>5</v>
      </c>
      <c r="AN2" s="7" t="s">
        <v>8</v>
      </c>
      <c r="AO2" s="25" t="s">
        <v>15</v>
      </c>
      <c r="AP2" s="25" t="s">
        <v>20</v>
      </c>
      <c r="AQ2" s="7" t="s">
        <v>16</v>
      </c>
      <c r="AR2" s="5" t="s">
        <v>17</v>
      </c>
      <c r="AS2" s="5" t="s">
        <v>18</v>
      </c>
      <c r="AT2" s="5" t="s">
        <v>19</v>
      </c>
      <c r="AU2" s="26" t="s">
        <v>9</v>
      </c>
      <c r="AV2" s="27" t="s">
        <v>10</v>
      </c>
      <c r="AW2" s="4" t="s">
        <v>2</v>
      </c>
      <c r="AX2" s="6" t="s">
        <v>3</v>
      </c>
      <c r="AY2" s="6" t="s">
        <v>4</v>
      </c>
      <c r="AZ2" s="6" t="s">
        <v>5</v>
      </c>
      <c r="BA2" s="6" t="s">
        <v>6</v>
      </c>
      <c r="BB2" s="5" t="s">
        <v>7</v>
      </c>
      <c r="BC2" s="5" t="s">
        <v>5</v>
      </c>
      <c r="BD2" s="7" t="s">
        <v>8</v>
      </c>
      <c r="BE2" s="25" t="s">
        <v>15</v>
      </c>
      <c r="BF2" s="25" t="s">
        <v>20</v>
      </c>
      <c r="BG2" s="7" t="s">
        <v>16</v>
      </c>
      <c r="BH2" s="5" t="s">
        <v>17</v>
      </c>
      <c r="BI2" s="5" t="s">
        <v>18</v>
      </c>
      <c r="BJ2" s="5" t="s">
        <v>19</v>
      </c>
      <c r="BK2" s="26" t="s">
        <v>9</v>
      </c>
      <c r="BL2" s="27" t="s">
        <v>10</v>
      </c>
    </row>
    <row r="3" spans="1:64" s="48" customFormat="1" ht="20.100000000000001" customHeight="1" x14ac:dyDescent="0.25">
      <c r="A3" s="79">
        <v>42172.75</v>
      </c>
      <c r="B3" s="49">
        <v>220</v>
      </c>
      <c r="C3" s="70">
        <f>AVERAGE(B3:B5)</f>
        <v>221.66666666666666</v>
      </c>
      <c r="D3" s="70">
        <f>STDEV(B3:B5)/COUNT(B3:B5)^0.5</f>
        <v>1.666666666666667</v>
      </c>
      <c r="E3" s="49">
        <v>230</v>
      </c>
      <c r="F3" s="70">
        <f>AVERAGE(E3:E5)</f>
        <v>223.33333333333334</v>
      </c>
      <c r="G3" s="70">
        <f>STDEV(E3:E5)/COUNT(E3:E5)^0.5</f>
        <v>3.3333333333333335</v>
      </c>
      <c r="H3" s="73" t="s">
        <v>11</v>
      </c>
      <c r="I3" s="76" t="s">
        <v>11</v>
      </c>
      <c r="J3" s="76" t="s">
        <v>11</v>
      </c>
      <c r="K3" s="76" t="s">
        <v>11</v>
      </c>
      <c r="L3" s="76" t="s">
        <v>11</v>
      </c>
      <c r="M3" s="64" t="s">
        <v>11</v>
      </c>
      <c r="N3" s="64" t="s">
        <v>11</v>
      </c>
      <c r="O3" s="64" t="s">
        <v>12</v>
      </c>
      <c r="P3" s="67"/>
      <c r="Q3" s="79">
        <v>41807.75</v>
      </c>
      <c r="R3" s="49">
        <v>225</v>
      </c>
      <c r="S3" s="70">
        <f>AVERAGE(R3:R5)</f>
        <v>223.33333333333334</v>
      </c>
      <c r="T3" s="70">
        <f>STDEV(R3:R5)/COUNT(R3:R5)^0.5</f>
        <v>1.666666666666667</v>
      </c>
      <c r="U3" s="49">
        <v>230</v>
      </c>
      <c r="V3" s="70">
        <f>AVERAGE(U3:U5)</f>
        <v>231.66666666666666</v>
      </c>
      <c r="W3" s="70">
        <f>STDEV(U3:U5)/COUNT(U3:U5)^0.5</f>
        <v>1.666666666666667</v>
      </c>
      <c r="X3" s="73" t="s">
        <v>11</v>
      </c>
      <c r="Y3" s="76" t="s">
        <v>11</v>
      </c>
      <c r="Z3" s="76" t="s">
        <v>11</v>
      </c>
      <c r="AA3" s="76" t="s">
        <v>11</v>
      </c>
      <c r="AB3" s="76" t="s">
        <v>11</v>
      </c>
      <c r="AC3" s="64" t="s">
        <v>11</v>
      </c>
      <c r="AD3" s="64" t="s">
        <v>11</v>
      </c>
      <c r="AE3" s="64" t="s">
        <v>12</v>
      </c>
      <c r="AF3" s="67"/>
      <c r="AG3" s="79">
        <v>41808.5</v>
      </c>
      <c r="AH3" s="49">
        <v>225</v>
      </c>
      <c r="AI3" s="70">
        <f>AVERAGE(AH3:AH5)</f>
        <v>226.66666666666666</v>
      </c>
      <c r="AJ3" s="70">
        <f>STDEV(AH3:AH5)/COUNT(AH3:AH5)^0.5</f>
        <v>1.666666666666667</v>
      </c>
      <c r="AK3" s="49">
        <v>230</v>
      </c>
      <c r="AL3" s="70">
        <f>AVERAGE(AK3:AK5)</f>
        <v>228.33333333333334</v>
      </c>
      <c r="AM3" s="70">
        <f>STDEV(AK3:AK5)/COUNT(AK3:AK5)^0.5</f>
        <v>1.666666666666667</v>
      </c>
      <c r="AN3" s="73" t="s">
        <v>11</v>
      </c>
      <c r="AO3" s="76" t="s">
        <v>11</v>
      </c>
      <c r="AP3" s="76" t="s">
        <v>11</v>
      </c>
      <c r="AQ3" s="76" t="s">
        <v>11</v>
      </c>
      <c r="AR3" s="76" t="s">
        <v>11</v>
      </c>
      <c r="AS3" s="64" t="s">
        <v>11</v>
      </c>
      <c r="AT3" s="64" t="s">
        <v>11</v>
      </c>
      <c r="AU3" s="64" t="s">
        <v>12</v>
      </c>
      <c r="AV3" s="67"/>
      <c r="AW3" s="79">
        <v>42184.75</v>
      </c>
      <c r="AX3" s="49">
        <v>210</v>
      </c>
      <c r="AY3" s="70">
        <f>AVERAGE(AX3:AX5)</f>
        <v>205</v>
      </c>
      <c r="AZ3" s="70">
        <f>STDEV(AX3:AX5)/COUNT(AX3:AX5)^0.5</f>
        <v>2.8867513459481291</v>
      </c>
      <c r="BA3" s="49">
        <v>210</v>
      </c>
      <c r="BB3" s="70">
        <f>AVERAGE(BA3:BA5)</f>
        <v>208.33333333333334</v>
      </c>
      <c r="BC3" s="70">
        <f>STDEV(BA3:BA5)/COUNT(BA3:BA5)^0.5</f>
        <v>1.666666666666667</v>
      </c>
      <c r="BD3" s="73" t="s">
        <v>11</v>
      </c>
      <c r="BE3" s="76" t="s">
        <v>11</v>
      </c>
      <c r="BF3" s="76" t="s">
        <v>11</v>
      </c>
      <c r="BG3" s="76" t="s">
        <v>11</v>
      </c>
      <c r="BH3" s="76" t="s">
        <v>11</v>
      </c>
      <c r="BI3" s="64" t="s">
        <v>11</v>
      </c>
      <c r="BJ3" s="64" t="s">
        <v>11</v>
      </c>
      <c r="BK3" s="64" t="s">
        <v>12</v>
      </c>
      <c r="BL3" s="67"/>
    </row>
    <row r="4" spans="1:64" s="9" customFormat="1" ht="20.100000000000001" customHeight="1" x14ac:dyDescent="0.25">
      <c r="A4" s="80"/>
      <c r="B4" s="49">
        <v>225</v>
      </c>
      <c r="C4" s="71"/>
      <c r="D4" s="71"/>
      <c r="E4" s="8">
        <v>220</v>
      </c>
      <c r="F4" s="71"/>
      <c r="G4" s="71"/>
      <c r="H4" s="74"/>
      <c r="I4" s="77"/>
      <c r="J4" s="77"/>
      <c r="K4" s="77"/>
      <c r="L4" s="77"/>
      <c r="M4" s="65"/>
      <c r="N4" s="65"/>
      <c r="O4" s="65"/>
      <c r="P4" s="68"/>
      <c r="Q4" s="80"/>
      <c r="R4" s="49">
        <v>225</v>
      </c>
      <c r="S4" s="71"/>
      <c r="T4" s="71"/>
      <c r="U4" s="8">
        <v>230</v>
      </c>
      <c r="V4" s="71"/>
      <c r="W4" s="71"/>
      <c r="X4" s="74"/>
      <c r="Y4" s="77"/>
      <c r="Z4" s="77"/>
      <c r="AA4" s="77"/>
      <c r="AB4" s="77"/>
      <c r="AC4" s="65"/>
      <c r="AD4" s="65"/>
      <c r="AE4" s="65"/>
      <c r="AF4" s="68"/>
      <c r="AG4" s="80"/>
      <c r="AH4" s="49">
        <v>230</v>
      </c>
      <c r="AI4" s="71"/>
      <c r="AJ4" s="71"/>
      <c r="AK4" s="8">
        <v>225</v>
      </c>
      <c r="AL4" s="71"/>
      <c r="AM4" s="71"/>
      <c r="AN4" s="74"/>
      <c r="AO4" s="77"/>
      <c r="AP4" s="77"/>
      <c r="AQ4" s="77"/>
      <c r="AR4" s="77"/>
      <c r="AS4" s="65"/>
      <c r="AT4" s="65"/>
      <c r="AU4" s="65"/>
      <c r="AV4" s="68"/>
      <c r="AW4" s="80"/>
      <c r="AX4" s="49">
        <v>205</v>
      </c>
      <c r="AY4" s="71"/>
      <c r="AZ4" s="71"/>
      <c r="BA4" s="8">
        <v>205</v>
      </c>
      <c r="BB4" s="71"/>
      <c r="BC4" s="71"/>
      <c r="BD4" s="74"/>
      <c r="BE4" s="77"/>
      <c r="BF4" s="77"/>
      <c r="BG4" s="77"/>
      <c r="BH4" s="77"/>
      <c r="BI4" s="65"/>
      <c r="BJ4" s="65"/>
      <c r="BK4" s="65"/>
      <c r="BL4" s="68"/>
    </row>
    <row r="5" spans="1:64" s="9" customFormat="1" ht="20.100000000000001" customHeight="1" x14ac:dyDescent="0.25">
      <c r="A5" s="81"/>
      <c r="B5" s="50">
        <v>220</v>
      </c>
      <c r="C5" s="72"/>
      <c r="D5" s="72"/>
      <c r="E5" s="10">
        <v>220</v>
      </c>
      <c r="F5" s="72"/>
      <c r="G5" s="72"/>
      <c r="H5" s="75"/>
      <c r="I5" s="78"/>
      <c r="J5" s="78"/>
      <c r="K5" s="78"/>
      <c r="L5" s="78"/>
      <c r="M5" s="66"/>
      <c r="N5" s="66"/>
      <c r="O5" s="66"/>
      <c r="P5" s="69"/>
      <c r="Q5" s="81"/>
      <c r="R5" s="50">
        <v>220</v>
      </c>
      <c r="S5" s="72"/>
      <c r="T5" s="72"/>
      <c r="U5" s="10">
        <v>235</v>
      </c>
      <c r="V5" s="72"/>
      <c r="W5" s="72"/>
      <c r="X5" s="75"/>
      <c r="Y5" s="78"/>
      <c r="Z5" s="78"/>
      <c r="AA5" s="78"/>
      <c r="AB5" s="78"/>
      <c r="AC5" s="66"/>
      <c r="AD5" s="66"/>
      <c r="AE5" s="66"/>
      <c r="AF5" s="69"/>
      <c r="AG5" s="81"/>
      <c r="AH5" s="50">
        <v>225</v>
      </c>
      <c r="AI5" s="72"/>
      <c r="AJ5" s="72"/>
      <c r="AK5" s="10">
        <v>230</v>
      </c>
      <c r="AL5" s="72"/>
      <c r="AM5" s="72"/>
      <c r="AN5" s="75"/>
      <c r="AO5" s="78"/>
      <c r="AP5" s="78"/>
      <c r="AQ5" s="78"/>
      <c r="AR5" s="78"/>
      <c r="AS5" s="66"/>
      <c r="AT5" s="66"/>
      <c r="AU5" s="66"/>
      <c r="AV5" s="69"/>
      <c r="AW5" s="81"/>
      <c r="AX5" s="50">
        <v>200</v>
      </c>
      <c r="AY5" s="72"/>
      <c r="AZ5" s="72"/>
      <c r="BA5" s="10">
        <v>210</v>
      </c>
      <c r="BB5" s="72"/>
      <c r="BC5" s="72"/>
      <c r="BD5" s="75"/>
      <c r="BE5" s="78"/>
      <c r="BF5" s="78"/>
      <c r="BG5" s="78"/>
      <c r="BH5" s="78"/>
      <c r="BI5" s="66"/>
      <c r="BJ5" s="66"/>
      <c r="BK5" s="66"/>
      <c r="BL5" s="69"/>
    </row>
    <row r="6" spans="1:64" s="48" customFormat="1" ht="20.100000000000001" customHeight="1" x14ac:dyDescent="0.25">
      <c r="A6" s="79">
        <v>42177.729166666664</v>
      </c>
      <c r="B6" s="49">
        <v>220</v>
      </c>
      <c r="C6" s="70">
        <f>AVERAGE(B6:B8)</f>
        <v>220</v>
      </c>
      <c r="D6" s="70">
        <f>STDEV(B6:B8)/COUNT(B6:B8)^0.5</f>
        <v>0</v>
      </c>
      <c r="E6" s="49">
        <v>225</v>
      </c>
      <c r="F6" s="70">
        <f>AVERAGE(E6:E8)</f>
        <v>226.66666666666666</v>
      </c>
      <c r="G6" s="70">
        <f>STDEV(E6:E8)/COUNT(E6:E8)^0.5</f>
        <v>1.666666666666667</v>
      </c>
      <c r="H6" s="73" t="s">
        <v>11</v>
      </c>
      <c r="I6" s="76" t="s">
        <v>11</v>
      </c>
      <c r="J6" s="76" t="s">
        <v>11</v>
      </c>
      <c r="K6" s="76" t="s">
        <v>11</v>
      </c>
      <c r="L6" s="76" t="s">
        <v>11</v>
      </c>
      <c r="M6" s="64" t="s">
        <v>11</v>
      </c>
      <c r="N6" s="64" t="s">
        <v>11</v>
      </c>
      <c r="O6" s="64" t="s">
        <v>12</v>
      </c>
      <c r="P6" s="67"/>
      <c r="Q6" s="79">
        <v>42177.729166666664</v>
      </c>
      <c r="R6" s="49">
        <v>225</v>
      </c>
      <c r="S6" s="70">
        <f>AVERAGE(R6:R8)</f>
        <v>220</v>
      </c>
      <c r="T6" s="70">
        <f>STDEV(R6:R8)/COUNT(R6:R8)^0.5</f>
        <v>2.8867513459481291</v>
      </c>
      <c r="U6" s="49">
        <v>220</v>
      </c>
      <c r="V6" s="70">
        <f>AVERAGE(U6:U8)</f>
        <v>220</v>
      </c>
      <c r="W6" s="70">
        <f>STDEV(U6:U8)/COUNT(U6:U8)^0.5</f>
        <v>0</v>
      </c>
      <c r="X6" s="73" t="s">
        <v>11</v>
      </c>
      <c r="Y6" s="76" t="s">
        <v>11</v>
      </c>
      <c r="Z6" s="76" t="s">
        <v>11</v>
      </c>
      <c r="AA6" s="76" t="s">
        <v>11</v>
      </c>
      <c r="AB6" s="76" t="s">
        <v>11</v>
      </c>
      <c r="AC6" s="64" t="s">
        <v>11</v>
      </c>
      <c r="AD6" s="64" t="s">
        <v>11</v>
      </c>
      <c r="AE6" s="64" t="s">
        <v>12</v>
      </c>
      <c r="AF6" s="67"/>
      <c r="AG6" s="79">
        <v>42177.729166666664</v>
      </c>
      <c r="AH6" s="49">
        <v>220</v>
      </c>
      <c r="AI6" s="70">
        <f>AVERAGE(AH6:AH8)</f>
        <v>215</v>
      </c>
      <c r="AJ6" s="70">
        <f>STDEV(AH6:AH8)/COUNT(AH6:AH8)^0.5</f>
        <v>2.8867513459481291</v>
      </c>
      <c r="AK6" s="49">
        <v>215</v>
      </c>
      <c r="AL6" s="70">
        <f>AVERAGE(AK6:AK8)</f>
        <v>213.33333333333334</v>
      </c>
      <c r="AM6" s="70">
        <f>STDEV(AK6:AK8)/COUNT(AK6:AK8)^0.5</f>
        <v>1.666666666666667</v>
      </c>
      <c r="AN6" s="73" t="s">
        <v>11</v>
      </c>
      <c r="AO6" s="76" t="s">
        <v>11</v>
      </c>
      <c r="AP6" s="76" t="s">
        <v>11</v>
      </c>
      <c r="AQ6" s="76" t="s">
        <v>11</v>
      </c>
      <c r="AR6" s="76" t="s">
        <v>11</v>
      </c>
      <c r="AS6" s="64" t="s">
        <v>11</v>
      </c>
      <c r="AT6" s="64" t="s">
        <v>11</v>
      </c>
      <c r="AU6" s="64" t="s">
        <v>12</v>
      </c>
      <c r="AV6" s="67"/>
      <c r="AW6" s="79">
        <v>42191.46875</v>
      </c>
      <c r="AX6" s="49">
        <v>205</v>
      </c>
      <c r="AY6" s="70">
        <f>AVERAGE(AX6:AX8)</f>
        <v>208.33333333333334</v>
      </c>
      <c r="AZ6" s="70">
        <f>STDEV(AX6:AX8)/COUNT(AX6:AX8)^0.5</f>
        <v>1.666666666666667</v>
      </c>
      <c r="BA6" s="49">
        <v>220</v>
      </c>
      <c r="BB6" s="70">
        <f>AVERAGE(BA6:BA8)</f>
        <v>221.66666666666666</v>
      </c>
      <c r="BC6" s="70">
        <f>STDEV(BA6:BA8)/COUNT(BA6:BA8)^0.5</f>
        <v>1.666666666666667</v>
      </c>
      <c r="BD6" s="73" t="s">
        <v>11</v>
      </c>
      <c r="BE6" s="76" t="s">
        <v>11</v>
      </c>
      <c r="BF6" s="76" t="s">
        <v>11</v>
      </c>
      <c r="BG6" s="76" t="s">
        <v>11</v>
      </c>
      <c r="BH6" s="76" t="s">
        <v>11</v>
      </c>
      <c r="BI6" s="64" t="s">
        <v>11</v>
      </c>
      <c r="BJ6" s="64" t="s">
        <v>11</v>
      </c>
      <c r="BK6" s="64" t="s">
        <v>12</v>
      </c>
      <c r="BL6" s="67"/>
    </row>
    <row r="7" spans="1:64" s="9" customFormat="1" ht="20.100000000000001" customHeight="1" x14ac:dyDescent="0.25">
      <c r="A7" s="80"/>
      <c r="B7" s="49">
        <v>220</v>
      </c>
      <c r="C7" s="71"/>
      <c r="D7" s="71"/>
      <c r="E7" s="8">
        <v>230</v>
      </c>
      <c r="F7" s="71"/>
      <c r="G7" s="71"/>
      <c r="H7" s="74"/>
      <c r="I7" s="77"/>
      <c r="J7" s="77"/>
      <c r="K7" s="77"/>
      <c r="L7" s="77"/>
      <c r="M7" s="65"/>
      <c r="N7" s="65"/>
      <c r="O7" s="65"/>
      <c r="P7" s="68"/>
      <c r="Q7" s="80"/>
      <c r="R7" s="49">
        <v>220</v>
      </c>
      <c r="S7" s="71"/>
      <c r="T7" s="71"/>
      <c r="U7" s="8">
        <v>220</v>
      </c>
      <c r="V7" s="71"/>
      <c r="W7" s="71"/>
      <c r="X7" s="74"/>
      <c r="Y7" s="77"/>
      <c r="Z7" s="77"/>
      <c r="AA7" s="77"/>
      <c r="AB7" s="77"/>
      <c r="AC7" s="65"/>
      <c r="AD7" s="65"/>
      <c r="AE7" s="65"/>
      <c r="AF7" s="68"/>
      <c r="AG7" s="80"/>
      <c r="AH7" s="49">
        <v>215</v>
      </c>
      <c r="AI7" s="71"/>
      <c r="AJ7" s="71"/>
      <c r="AK7" s="8">
        <v>215</v>
      </c>
      <c r="AL7" s="71"/>
      <c r="AM7" s="71"/>
      <c r="AN7" s="74"/>
      <c r="AO7" s="77"/>
      <c r="AP7" s="77"/>
      <c r="AQ7" s="77"/>
      <c r="AR7" s="77"/>
      <c r="AS7" s="65"/>
      <c r="AT7" s="65"/>
      <c r="AU7" s="65"/>
      <c r="AV7" s="68"/>
      <c r="AW7" s="80"/>
      <c r="AX7" s="49">
        <v>210</v>
      </c>
      <c r="AY7" s="71"/>
      <c r="AZ7" s="71"/>
      <c r="BA7" s="8">
        <v>225</v>
      </c>
      <c r="BB7" s="71"/>
      <c r="BC7" s="71"/>
      <c r="BD7" s="74"/>
      <c r="BE7" s="77"/>
      <c r="BF7" s="77"/>
      <c r="BG7" s="77"/>
      <c r="BH7" s="77"/>
      <c r="BI7" s="65"/>
      <c r="BJ7" s="65"/>
      <c r="BK7" s="65"/>
      <c r="BL7" s="68"/>
    </row>
    <row r="8" spans="1:64" s="9" customFormat="1" ht="20.100000000000001" customHeight="1" x14ac:dyDescent="0.25">
      <c r="A8" s="81"/>
      <c r="B8" s="50">
        <v>220</v>
      </c>
      <c r="C8" s="72"/>
      <c r="D8" s="72"/>
      <c r="E8" s="10">
        <v>225</v>
      </c>
      <c r="F8" s="72"/>
      <c r="G8" s="72"/>
      <c r="H8" s="75"/>
      <c r="I8" s="78"/>
      <c r="J8" s="78"/>
      <c r="K8" s="78"/>
      <c r="L8" s="78"/>
      <c r="M8" s="66"/>
      <c r="N8" s="66"/>
      <c r="O8" s="66"/>
      <c r="P8" s="69"/>
      <c r="Q8" s="81"/>
      <c r="R8" s="50">
        <v>215</v>
      </c>
      <c r="S8" s="72"/>
      <c r="T8" s="72"/>
      <c r="U8" s="10">
        <v>220</v>
      </c>
      <c r="V8" s="72"/>
      <c r="W8" s="72"/>
      <c r="X8" s="75"/>
      <c r="Y8" s="78"/>
      <c r="Z8" s="78"/>
      <c r="AA8" s="78"/>
      <c r="AB8" s="78"/>
      <c r="AC8" s="66"/>
      <c r="AD8" s="66"/>
      <c r="AE8" s="66"/>
      <c r="AF8" s="69"/>
      <c r="AG8" s="81"/>
      <c r="AH8" s="50">
        <v>210</v>
      </c>
      <c r="AI8" s="72"/>
      <c r="AJ8" s="72"/>
      <c r="AK8" s="10">
        <v>210</v>
      </c>
      <c r="AL8" s="72"/>
      <c r="AM8" s="72"/>
      <c r="AN8" s="75"/>
      <c r="AO8" s="78"/>
      <c r="AP8" s="78"/>
      <c r="AQ8" s="78"/>
      <c r="AR8" s="78"/>
      <c r="AS8" s="66"/>
      <c r="AT8" s="66"/>
      <c r="AU8" s="66"/>
      <c r="AV8" s="69"/>
      <c r="AW8" s="81"/>
      <c r="AX8" s="50">
        <v>210</v>
      </c>
      <c r="AY8" s="72"/>
      <c r="AZ8" s="72"/>
      <c r="BA8" s="10">
        <v>220</v>
      </c>
      <c r="BB8" s="72"/>
      <c r="BC8" s="72"/>
      <c r="BD8" s="75"/>
      <c r="BE8" s="78"/>
      <c r="BF8" s="78"/>
      <c r="BG8" s="78"/>
      <c r="BH8" s="78"/>
      <c r="BI8" s="66"/>
      <c r="BJ8" s="66"/>
      <c r="BK8" s="66"/>
      <c r="BL8" s="69"/>
    </row>
    <row r="9" spans="1:64" s="48" customFormat="1" ht="20.100000000000001" customHeight="1" x14ac:dyDescent="0.25">
      <c r="A9" s="79">
        <v>42181.75</v>
      </c>
      <c r="B9" s="49">
        <v>215</v>
      </c>
      <c r="C9" s="70">
        <f>AVERAGE(B9:B11)</f>
        <v>213.33333333333334</v>
      </c>
      <c r="D9" s="70">
        <f>STDEV(B9:B11)/COUNT(B9:B11)^0.5</f>
        <v>1.666666666666667</v>
      </c>
      <c r="E9" s="49">
        <v>205</v>
      </c>
      <c r="F9" s="70">
        <f>AVERAGE(E9:E11)</f>
        <v>205</v>
      </c>
      <c r="G9" s="70">
        <f>STDEV(E9:E11)/COUNT(E9:E11)^0.5</f>
        <v>0</v>
      </c>
      <c r="H9" s="73" t="s">
        <v>11</v>
      </c>
      <c r="I9" s="76" t="s">
        <v>11</v>
      </c>
      <c r="J9" s="76" t="s">
        <v>11</v>
      </c>
      <c r="K9" s="76" t="s">
        <v>11</v>
      </c>
      <c r="L9" s="76" t="s">
        <v>11</v>
      </c>
      <c r="M9" s="64" t="s">
        <v>11</v>
      </c>
      <c r="N9" s="64" t="s">
        <v>11</v>
      </c>
      <c r="O9" s="64" t="s">
        <v>12</v>
      </c>
      <c r="P9" s="67"/>
      <c r="Q9" s="79">
        <v>42181.75</v>
      </c>
      <c r="R9" s="49">
        <v>215</v>
      </c>
      <c r="S9" s="70">
        <f>AVERAGE(R9:R11)</f>
        <v>215</v>
      </c>
      <c r="T9" s="70">
        <f>STDEV(R9:R11)/COUNT(R9:R11)^0.5</f>
        <v>0</v>
      </c>
      <c r="U9" s="49">
        <v>210</v>
      </c>
      <c r="V9" s="70">
        <f>AVERAGE(U9:U11)</f>
        <v>201.66666666666666</v>
      </c>
      <c r="W9" s="70">
        <f>STDEV(U9:U11)/COUNT(U9:U11)^0.5</f>
        <v>4.4095855184409842</v>
      </c>
      <c r="X9" s="73" t="s">
        <v>11</v>
      </c>
      <c r="Y9" s="76" t="s">
        <v>11</v>
      </c>
      <c r="Z9" s="76" t="s">
        <v>11</v>
      </c>
      <c r="AA9" s="76" t="s">
        <v>11</v>
      </c>
      <c r="AB9" s="76" t="s">
        <v>11</v>
      </c>
      <c r="AC9" s="64" t="s">
        <v>11</v>
      </c>
      <c r="AD9" s="64" t="s">
        <v>11</v>
      </c>
      <c r="AE9" s="64" t="s">
        <v>12</v>
      </c>
      <c r="AF9" s="67"/>
      <c r="AG9" s="79">
        <v>42181.75</v>
      </c>
      <c r="AH9" s="49">
        <v>230</v>
      </c>
      <c r="AI9" s="70">
        <f>AVERAGE(AH9:AH11)</f>
        <v>223.33333333333334</v>
      </c>
      <c r="AJ9" s="70">
        <f>STDEV(AH9:AH11)/COUNT(AH9:AH11)^0.5</f>
        <v>3.3333333333333335</v>
      </c>
      <c r="AK9" s="49">
        <v>220</v>
      </c>
      <c r="AL9" s="70">
        <f>AVERAGE(AK9:AK11)</f>
        <v>215</v>
      </c>
      <c r="AM9" s="70">
        <f>STDEV(AK9:AK11)/COUNT(AK9:AK11)^0.5</f>
        <v>2.8867513459481291</v>
      </c>
      <c r="AN9" s="73" t="s">
        <v>11</v>
      </c>
      <c r="AO9" s="76" t="s">
        <v>11</v>
      </c>
      <c r="AP9" s="76" t="s">
        <v>11</v>
      </c>
      <c r="AQ9" s="76" t="s">
        <v>11</v>
      </c>
      <c r="AR9" s="76" t="s">
        <v>11</v>
      </c>
      <c r="AS9" s="64" t="s">
        <v>11</v>
      </c>
      <c r="AT9" s="64" t="s">
        <v>11</v>
      </c>
      <c r="AU9" s="64" t="s">
        <v>12</v>
      </c>
      <c r="AV9" s="67"/>
      <c r="AW9" s="79">
        <v>42195.763888888891</v>
      </c>
      <c r="AX9" s="49">
        <v>215</v>
      </c>
      <c r="AY9" s="70">
        <f>AVERAGE(AX9:AX11)</f>
        <v>218.33333333333334</v>
      </c>
      <c r="AZ9" s="70">
        <f>STDEV(AX9:AX11)/COUNT(AX9:AX11)^0.5</f>
        <v>1.666666666666667</v>
      </c>
      <c r="BA9" s="49">
        <v>235</v>
      </c>
      <c r="BB9" s="70">
        <f>AVERAGE(BA9:BA11)</f>
        <v>235</v>
      </c>
      <c r="BC9" s="70">
        <f>STDEV(BA9:BA11)/COUNT(BA9:BA11)^0.5</f>
        <v>0</v>
      </c>
      <c r="BD9" s="73" t="s">
        <v>11</v>
      </c>
      <c r="BE9" s="76" t="s">
        <v>11</v>
      </c>
      <c r="BF9" s="76" t="s">
        <v>11</v>
      </c>
      <c r="BG9" s="76" t="s">
        <v>11</v>
      </c>
      <c r="BH9" s="76" t="s">
        <v>11</v>
      </c>
      <c r="BI9" s="64" t="s">
        <v>11</v>
      </c>
      <c r="BJ9" s="64" t="s">
        <v>11</v>
      </c>
      <c r="BK9" s="64" t="s">
        <v>12</v>
      </c>
      <c r="BL9" s="67"/>
    </row>
    <row r="10" spans="1:64" s="9" customFormat="1" ht="20.100000000000001" customHeight="1" x14ac:dyDescent="0.25">
      <c r="A10" s="80"/>
      <c r="B10" s="49">
        <v>215</v>
      </c>
      <c r="C10" s="71"/>
      <c r="D10" s="71"/>
      <c r="E10" s="8">
        <v>205</v>
      </c>
      <c r="F10" s="71"/>
      <c r="G10" s="71"/>
      <c r="H10" s="74"/>
      <c r="I10" s="77"/>
      <c r="J10" s="77"/>
      <c r="K10" s="77"/>
      <c r="L10" s="77"/>
      <c r="M10" s="65"/>
      <c r="N10" s="65"/>
      <c r="O10" s="65"/>
      <c r="P10" s="68"/>
      <c r="Q10" s="80"/>
      <c r="R10" s="49">
        <v>215</v>
      </c>
      <c r="S10" s="71"/>
      <c r="T10" s="71"/>
      <c r="U10" s="8">
        <v>200</v>
      </c>
      <c r="V10" s="71"/>
      <c r="W10" s="71"/>
      <c r="X10" s="74"/>
      <c r="Y10" s="77"/>
      <c r="Z10" s="77"/>
      <c r="AA10" s="77"/>
      <c r="AB10" s="77"/>
      <c r="AC10" s="65"/>
      <c r="AD10" s="65"/>
      <c r="AE10" s="65"/>
      <c r="AF10" s="68"/>
      <c r="AG10" s="80"/>
      <c r="AH10" s="49">
        <v>220</v>
      </c>
      <c r="AI10" s="71"/>
      <c r="AJ10" s="71"/>
      <c r="AK10" s="8">
        <v>215</v>
      </c>
      <c r="AL10" s="71"/>
      <c r="AM10" s="71"/>
      <c r="AN10" s="74"/>
      <c r="AO10" s="77"/>
      <c r="AP10" s="77"/>
      <c r="AQ10" s="77"/>
      <c r="AR10" s="77"/>
      <c r="AS10" s="65"/>
      <c r="AT10" s="65"/>
      <c r="AU10" s="65"/>
      <c r="AV10" s="68"/>
      <c r="AW10" s="80"/>
      <c r="AX10" s="49">
        <v>220</v>
      </c>
      <c r="AY10" s="71"/>
      <c r="AZ10" s="71"/>
      <c r="BA10" s="8">
        <v>235</v>
      </c>
      <c r="BB10" s="71"/>
      <c r="BC10" s="71"/>
      <c r="BD10" s="74"/>
      <c r="BE10" s="77"/>
      <c r="BF10" s="77"/>
      <c r="BG10" s="77"/>
      <c r="BH10" s="77"/>
      <c r="BI10" s="65"/>
      <c r="BJ10" s="65"/>
      <c r="BK10" s="65"/>
      <c r="BL10" s="68"/>
    </row>
    <row r="11" spans="1:64" s="9" customFormat="1" ht="20.100000000000001" customHeight="1" x14ac:dyDescent="0.25">
      <c r="A11" s="81"/>
      <c r="B11" s="50">
        <v>210</v>
      </c>
      <c r="C11" s="72"/>
      <c r="D11" s="72"/>
      <c r="E11" s="10">
        <v>205</v>
      </c>
      <c r="F11" s="72"/>
      <c r="G11" s="72"/>
      <c r="H11" s="75"/>
      <c r="I11" s="78"/>
      <c r="J11" s="78"/>
      <c r="K11" s="78"/>
      <c r="L11" s="78"/>
      <c r="M11" s="66"/>
      <c r="N11" s="66"/>
      <c r="O11" s="66"/>
      <c r="P11" s="69"/>
      <c r="Q11" s="81"/>
      <c r="R11" s="50">
        <v>215</v>
      </c>
      <c r="S11" s="72"/>
      <c r="T11" s="72"/>
      <c r="U11" s="10">
        <v>195</v>
      </c>
      <c r="V11" s="72"/>
      <c r="W11" s="72"/>
      <c r="X11" s="75"/>
      <c r="Y11" s="78"/>
      <c r="Z11" s="78"/>
      <c r="AA11" s="78"/>
      <c r="AB11" s="78"/>
      <c r="AC11" s="66"/>
      <c r="AD11" s="66"/>
      <c r="AE11" s="66"/>
      <c r="AF11" s="69"/>
      <c r="AG11" s="81"/>
      <c r="AH11" s="50">
        <v>220</v>
      </c>
      <c r="AI11" s="72"/>
      <c r="AJ11" s="72"/>
      <c r="AK11" s="10">
        <v>210</v>
      </c>
      <c r="AL11" s="72"/>
      <c r="AM11" s="72"/>
      <c r="AN11" s="75"/>
      <c r="AO11" s="78"/>
      <c r="AP11" s="78"/>
      <c r="AQ11" s="78"/>
      <c r="AR11" s="78"/>
      <c r="AS11" s="66"/>
      <c r="AT11" s="66"/>
      <c r="AU11" s="66"/>
      <c r="AV11" s="69"/>
      <c r="AW11" s="81"/>
      <c r="AX11" s="50">
        <v>220</v>
      </c>
      <c r="AY11" s="72"/>
      <c r="AZ11" s="72"/>
      <c r="BA11" s="10">
        <v>235</v>
      </c>
      <c r="BB11" s="72"/>
      <c r="BC11" s="72"/>
      <c r="BD11" s="75"/>
      <c r="BE11" s="78"/>
      <c r="BF11" s="78"/>
      <c r="BG11" s="78"/>
      <c r="BH11" s="78"/>
      <c r="BI11" s="66"/>
      <c r="BJ11" s="66"/>
      <c r="BK11" s="66"/>
      <c r="BL11" s="69"/>
    </row>
    <row r="12" spans="1:64" s="48" customFormat="1" ht="20.100000000000001" customHeight="1" x14ac:dyDescent="0.25">
      <c r="A12" s="79">
        <v>42184.770833333336</v>
      </c>
      <c r="B12" s="49">
        <v>205</v>
      </c>
      <c r="C12" s="70">
        <f>AVERAGE(B12:B14)</f>
        <v>201.66666666666666</v>
      </c>
      <c r="D12" s="70">
        <f>STDEV(B12:B14)/COUNT(B12:B14)^0.5</f>
        <v>1.666666666666667</v>
      </c>
      <c r="E12" s="49">
        <v>200</v>
      </c>
      <c r="F12" s="70">
        <f>AVERAGE(E12:E14)</f>
        <v>200</v>
      </c>
      <c r="G12" s="70">
        <f>STDEV(E12:E14)/COUNT(E12:E14)^0.5</f>
        <v>0</v>
      </c>
      <c r="H12" s="73" t="s">
        <v>11</v>
      </c>
      <c r="I12" s="76" t="s">
        <v>11</v>
      </c>
      <c r="J12" s="76" t="s">
        <v>11</v>
      </c>
      <c r="K12" s="76" t="s">
        <v>11</v>
      </c>
      <c r="L12" s="76" t="s">
        <v>11</v>
      </c>
      <c r="M12" s="64" t="s">
        <v>11</v>
      </c>
      <c r="N12" s="64" t="s">
        <v>11</v>
      </c>
      <c r="O12" s="64" t="s">
        <v>12</v>
      </c>
      <c r="P12" s="67"/>
      <c r="Q12" s="79">
        <v>42184.770833333336</v>
      </c>
      <c r="R12" s="49">
        <v>210</v>
      </c>
      <c r="S12" s="70">
        <f>AVERAGE(R12:R14)</f>
        <v>206.66666666666666</v>
      </c>
      <c r="T12" s="70">
        <f>STDEV(R12:R14)/COUNT(R12:R14)^0.5</f>
        <v>1.666666666666667</v>
      </c>
      <c r="U12" s="49">
        <v>210</v>
      </c>
      <c r="V12" s="70">
        <f>AVERAGE(U12:U14)</f>
        <v>206.66666666666666</v>
      </c>
      <c r="W12" s="70">
        <f>STDEV(U12:U14)/COUNT(U12:U14)^0.5</f>
        <v>1.666666666666667</v>
      </c>
      <c r="X12" s="73" t="s">
        <v>11</v>
      </c>
      <c r="Y12" s="76" t="s">
        <v>11</v>
      </c>
      <c r="Z12" s="76" t="s">
        <v>11</v>
      </c>
      <c r="AA12" s="76" t="s">
        <v>11</v>
      </c>
      <c r="AB12" s="76" t="s">
        <v>11</v>
      </c>
      <c r="AC12" s="64" t="s">
        <v>11</v>
      </c>
      <c r="AD12" s="64" t="s">
        <v>11</v>
      </c>
      <c r="AE12" s="64" t="s">
        <v>12</v>
      </c>
      <c r="AF12" s="67"/>
      <c r="AG12" s="79">
        <v>42184.770833333336</v>
      </c>
      <c r="AH12" s="49">
        <v>210</v>
      </c>
      <c r="AI12" s="70">
        <f>AVERAGE(AH12:AH14)</f>
        <v>206.66666666666666</v>
      </c>
      <c r="AJ12" s="70">
        <f>STDEV(AH12:AH14)/COUNT(AH12:AH14)^0.5</f>
        <v>1.666666666666667</v>
      </c>
      <c r="AK12" s="49">
        <v>215</v>
      </c>
      <c r="AL12" s="70">
        <f>AVERAGE(AK12:AK14)</f>
        <v>210</v>
      </c>
      <c r="AM12" s="70">
        <f>STDEV(AK12:AK14)/COUNT(AK12:AK14)^0.5</f>
        <v>2.8867513459481291</v>
      </c>
      <c r="AN12" s="73" t="s">
        <v>11</v>
      </c>
      <c r="AO12" s="76" t="s">
        <v>11</v>
      </c>
      <c r="AP12" s="76" t="s">
        <v>11</v>
      </c>
      <c r="AQ12" s="76" t="s">
        <v>11</v>
      </c>
      <c r="AR12" s="76" t="s">
        <v>11</v>
      </c>
      <c r="AS12" s="64" t="s">
        <v>11</v>
      </c>
      <c r="AT12" s="64" t="s">
        <v>11</v>
      </c>
      <c r="AU12" s="64" t="s">
        <v>12</v>
      </c>
      <c r="AV12" s="67"/>
      <c r="AW12" s="79">
        <v>42198.354166666664</v>
      </c>
      <c r="AX12" s="49">
        <v>210</v>
      </c>
      <c r="AY12" s="70">
        <f>AVERAGE(AX12:AX14)</f>
        <v>210</v>
      </c>
      <c r="AZ12" s="70">
        <f>STDEV(AX12:AX14)/COUNT(AX12:AX14)^0.5</f>
        <v>2.8867513459481291</v>
      </c>
      <c r="BA12" s="49">
        <v>220</v>
      </c>
      <c r="BB12" s="70">
        <f>AVERAGE(BA12:BA14)</f>
        <v>220</v>
      </c>
      <c r="BC12" s="70">
        <f>STDEV(BA12:BA14)/COUNT(BA12:BA14)^0.5</f>
        <v>0</v>
      </c>
      <c r="BD12" s="73" t="s">
        <v>11</v>
      </c>
      <c r="BE12" s="76" t="s">
        <v>11</v>
      </c>
      <c r="BF12" s="76" t="s">
        <v>11</v>
      </c>
      <c r="BG12" s="76" t="s">
        <v>11</v>
      </c>
      <c r="BH12" s="76" t="s">
        <v>11</v>
      </c>
      <c r="BI12" s="64" t="s">
        <v>11</v>
      </c>
      <c r="BJ12" s="64" t="s">
        <v>11</v>
      </c>
      <c r="BK12" s="64" t="s">
        <v>12</v>
      </c>
      <c r="BL12" s="67"/>
    </row>
    <row r="13" spans="1:64" s="9" customFormat="1" ht="20.100000000000001" customHeight="1" x14ac:dyDescent="0.25">
      <c r="A13" s="80"/>
      <c r="B13" s="49">
        <v>200</v>
      </c>
      <c r="C13" s="71"/>
      <c r="D13" s="71"/>
      <c r="E13" s="8">
        <v>200</v>
      </c>
      <c r="F13" s="71"/>
      <c r="G13" s="71"/>
      <c r="H13" s="74"/>
      <c r="I13" s="77"/>
      <c r="J13" s="77"/>
      <c r="K13" s="77"/>
      <c r="L13" s="77"/>
      <c r="M13" s="65"/>
      <c r="N13" s="65"/>
      <c r="O13" s="65"/>
      <c r="P13" s="68"/>
      <c r="Q13" s="80"/>
      <c r="R13" s="49">
        <v>205</v>
      </c>
      <c r="S13" s="71"/>
      <c r="T13" s="71"/>
      <c r="U13" s="8">
        <v>205</v>
      </c>
      <c r="V13" s="71"/>
      <c r="W13" s="71"/>
      <c r="X13" s="74"/>
      <c r="Y13" s="77"/>
      <c r="Z13" s="77"/>
      <c r="AA13" s="77"/>
      <c r="AB13" s="77"/>
      <c r="AC13" s="65"/>
      <c r="AD13" s="65"/>
      <c r="AE13" s="65"/>
      <c r="AF13" s="68"/>
      <c r="AG13" s="80"/>
      <c r="AH13" s="49">
        <v>205</v>
      </c>
      <c r="AI13" s="71"/>
      <c r="AJ13" s="71"/>
      <c r="AK13" s="8">
        <v>210</v>
      </c>
      <c r="AL13" s="71"/>
      <c r="AM13" s="71"/>
      <c r="AN13" s="74"/>
      <c r="AO13" s="77"/>
      <c r="AP13" s="77"/>
      <c r="AQ13" s="77"/>
      <c r="AR13" s="77"/>
      <c r="AS13" s="65"/>
      <c r="AT13" s="65"/>
      <c r="AU13" s="65"/>
      <c r="AV13" s="68"/>
      <c r="AW13" s="80"/>
      <c r="AX13" s="49">
        <v>205</v>
      </c>
      <c r="AY13" s="71"/>
      <c r="AZ13" s="71"/>
      <c r="BA13" s="8">
        <v>220</v>
      </c>
      <c r="BB13" s="71"/>
      <c r="BC13" s="71"/>
      <c r="BD13" s="74"/>
      <c r="BE13" s="77"/>
      <c r="BF13" s="77"/>
      <c r="BG13" s="77"/>
      <c r="BH13" s="77"/>
      <c r="BI13" s="65"/>
      <c r="BJ13" s="65"/>
      <c r="BK13" s="65"/>
      <c r="BL13" s="68"/>
    </row>
    <row r="14" spans="1:64" s="9" customFormat="1" ht="20.100000000000001" customHeight="1" x14ac:dyDescent="0.25">
      <c r="A14" s="81"/>
      <c r="B14" s="50">
        <v>200</v>
      </c>
      <c r="C14" s="72"/>
      <c r="D14" s="72"/>
      <c r="E14" s="10">
        <v>200</v>
      </c>
      <c r="F14" s="72"/>
      <c r="G14" s="72"/>
      <c r="H14" s="75"/>
      <c r="I14" s="78"/>
      <c r="J14" s="78"/>
      <c r="K14" s="78"/>
      <c r="L14" s="78"/>
      <c r="M14" s="66"/>
      <c r="N14" s="66"/>
      <c r="O14" s="66"/>
      <c r="P14" s="69"/>
      <c r="Q14" s="81"/>
      <c r="R14" s="50">
        <v>205</v>
      </c>
      <c r="S14" s="72"/>
      <c r="T14" s="72"/>
      <c r="U14" s="10">
        <v>205</v>
      </c>
      <c r="V14" s="72"/>
      <c r="W14" s="72"/>
      <c r="X14" s="75"/>
      <c r="Y14" s="78"/>
      <c r="Z14" s="78"/>
      <c r="AA14" s="78"/>
      <c r="AB14" s="78"/>
      <c r="AC14" s="66"/>
      <c r="AD14" s="66"/>
      <c r="AE14" s="66"/>
      <c r="AF14" s="69"/>
      <c r="AG14" s="81"/>
      <c r="AH14" s="50">
        <v>205</v>
      </c>
      <c r="AI14" s="72"/>
      <c r="AJ14" s="72"/>
      <c r="AK14" s="10">
        <v>205</v>
      </c>
      <c r="AL14" s="72"/>
      <c r="AM14" s="72"/>
      <c r="AN14" s="75"/>
      <c r="AO14" s="78"/>
      <c r="AP14" s="78"/>
      <c r="AQ14" s="78"/>
      <c r="AR14" s="78"/>
      <c r="AS14" s="66"/>
      <c r="AT14" s="66"/>
      <c r="AU14" s="66"/>
      <c r="AV14" s="69"/>
      <c r="AW14" s="81"/>
      <c r="AX14" s="50">
        <v>215</v>
      </c>
      <c r="AY14" s="72"/>
      <c r="AZ14" s="72"/>
      <c r="BA14" s="10">
        <v>220</v>
      </c>
      <c r="BB14" s="72"/>
      <c r="BC14" s="72"/>
      <c r="BD14" s="75"/>
      <c r="BE14" s="78"/>
      <c r="BF14" s="78"/>
      <c r="BG14" s="78"/>
      <c r="BH14" s="78"/>
      <c r="BI14" s="66"/>
      <c r="BJ14" s="66"/>
      <c r="BK14" s="66"/>
      <c r="BL14" s="69"/>
    </row>
    <row r="15" spans="1:64" s="48" customFormat="1" ht="20.100000000000001" customHeight="1" x14ac:dyDescent="0.25">
      <c r="A15" s="79">
        <v>42187.520833333336</v>
      </c>
      <c r="B15" s="49">
        <v>225</v>
      </c>
      <c r="C15" s="70">
        <f>AVERAGE(B15:B17)</f>
        <v>225</v>
      </c>
      <c r="D15" s="70">
        <f>STDEV(B15:B17)/COUNT(B15:B17)^0.5</f>
        <v>0</v>
      </c>
      <c r="E15" s="49">
        <v>215</v>
      </c>
      <c r="F15" s="70">
        <f>AVERAGE(E15:E17)</f>
        <v>216.66666666666666</v>
      </c>
      <c r="G15" s="70">
        <f>STDEV(E15:E17)/COUNT(E15:E17)^0.5</f>
        <v>1.666666666666667</v>
      </c>
      <c r="H15" s="73" t="s">
        <v>11</v>
      </c>
      <c r="I15" s="76" t="s">
        <v>11</v>
      </c>
      <c r="J15" s="76" t="s">
        <v>11</v>
      </c>
      <c r="K15" s="76" t="s">
        <v>11</v>
      </c>
      <c r="L15" s="76" t="s">
        <v>11</v>
      </c>
      <c r="M15" s="64" t="s">
        <v>11</v>
      </c>
      <c r="N15" s="64" t="s">
        <v>11</v>
      </c>
      <c r="O15" s="64" t="s">
        <v>12</v>
      </c>
      <c r="P15" s="67"/>
      <c r="Q15" s="79">
        <v>42187.520833333336</v>
      </c>
      <c r="R15" s="49">
        <v>220</v>
      </c>
      <c r="S15" s="70">
        <f>AVERAGE(R15:R17)</f>
        <v>220</v>
      </c>
      <c r="T15" s="70">
        <f>STDEV(R15:R17)/COUNT(R15:R17)^0.5</f>
        <v>0</v>
      </c>
      <c r="U15" s="49">
        <v>225</v>
      </c>
      <c r="V15" s="70">
        <f>AVERAGE(U15:U17)</f>
        <v>220</v>
      </c>
      <c r="W15" s="70">
        <f>STDEV(U15:U17)/COUNT(U15:U17)^0.5</f>
        <v>2.8867513459481291</v>
      </c>
      <c r="X15" s="73" t="s">
        <v>11</v>
      </c>
      <c r="Y15" s="76" t="s">
        <v>11</v>
      </c>
      <c r="Z15" s="76" t="s">
        <v>11</v>
      </c>
      <c r="AA15" s="76" t="s">
        <v>11</v>
      </c>
      <c r="AB15" s="76" t="s">
        <v>11</v>
      </c>
      <c r="AC15" s="64" t="s">
        <v>11</v>
      </c>
      <c r="AD15" s="64" t="s">
        <v>11</v>
      </c>
      <c r="AE15" s="64" t="s">
        <v>12</v>
      </c>
      <c r="AF15" s="67"/>
      <c r="AG15" s="79">
        <v>42187.4375</v>
      </c>
      <c r="AH15" s="49">
        <v>215</v>
      </c>
      <c r="AI15" s="70">
        <f>AVERAGE(AH15:AH17)</f>
        <v>213.33333333333334</v>
      </c>
      <c r="AJ15" s="70">
        <f>STDEV(AH15:AH17)/COUNT(AH15:AH17)^0.5</f>
        <v>1.666666666666667</v>
      </c>
      <c r="AK15" s="49">
        <v>220</v>
      </c>
      <c r="AL15" s="70">
        <f>AVERAGE(AK15:AK17)</f>
        <v>218.33333333333334</v>
      </c>
      <c r="AM15" s="70">
        <f>STDEV(AK15:AK17)/COUNT(AK15:AK17)^0.5</f>
        <v>1.666666666666667</v>
      </c>
      <c r="AN15" s="73" t="s">
        <v>28</v>
      </c>
      <c r="AO15" s="76" t="s">
        <v>11</v>
      </c>
      <c r="AP15" s="76" t="s">
        <v>11</v>
      </c>
      <c r="AQ15" s="76" t="s">
        <v>11</v>
      </c>
      <c r="AR15" s="76" t="s">
        <v>11</v>
      </c>
      <c r="AS15" s="64" t="s">
        <v>11</v>
      </c>
      <c r="AT15" s="64" t="s">
        <v>11</v>
      </c>
      <c r="AU15" s="64" t="s">
        <v>12</v>
      </c>
      <c r="AV15" s="67"/>
      <c r="AW15" s="79">
        <v>42201.364583333336</v>
      </c>
      <c r="AX15" s="49">
        <v>225</v>
      </c>
      <c r="AY15" s="70">
        <f>AVERAGE(AX15:AX17)</f>
        <v>226.66666666666666</v>
      </c>
      <c r="AZ15" s="70">
        <f>STDEV(AX15:AX17)/COUNT(AX15:AX17)^0.5</f>
        <v>1.666666666666667</v>
      </c>
      <c r="BA15" s="49">
        <v>215</v>
      </c>
      <c r="BB15" s="70">
        <f>AVERAGE(BA15:BA17)</f>
        <v>211.66666666666666</v>
      </c>
      <c r="BC15" s="70">
        <f>STDEV(BA15:BA17)/COUNT(BA15:BA17)^0.5</f>
        <v>1.666666666666667</v>
      </c>
      <c r="BD15" s="73" t="s">
        <v>11</v>
      </c>
      <c r="BE15" s="76" t="s">
        <v>11</v>
      </c>
      <c r="BF15" s="76" t="s">
        <v>11</v>
      </c>
      <c r="BG15" s="76" t="s">
        <v>11</v>
      </c>
      <c r="BH15" s="76" t="s">
        <v>11</v>
      </c>
      <c r="BI15" s="64" t="s">
        <v>11</v>
      </c>
      <c r="BJ15" s="64" t="s">
        <v>11</v>
      </c>
      <c r="BK15" s="64" t="s">
        <v>12</v>
      </c>
      <c r="BL15" s="67"/>
    </row>
    <row r="16" spans="1:64" s="9" customFormat="1" ht="20.100000000000001" customHeight="1" x14ac:dyDescent="0.25">
      <c r="A16" s="80"/>
      <c r="B16" s="49">
        <v>225</v>
      </c>
      <c r="C16" s="71"/>
      <c r="D16" s="71"/>
      <c r="E16" s="8">
        <v>215</v>
      </c>
      <c r="F16" s="71"/>
      <c r="G16" s="71"/>
      <c r="H16" s="74"/>
      <c r="I16" s="77"/>
      <c r="J16" s="77"/>
      <c r="K16" s="77"/>
      <c r="L16" s="77"/>
      <c r="M16" s="65"/>
      <c r="N16" s="65"/>
      <c r="O16" s="65"/>
      <c r="P16" s="68"/>
      <c r="Q16" s="80"/>
      <c r="R16" s="49">
        <v>220</v>
      </c>
      <c r="S16" s="71"/>
      <c r="T16" s="71"/>
      <c r="U16" s="8">
        <v>215</v>
      </c>
      <c r="V16" s="71"/>
      <c r="W16" s="71"/>
      <c r="X16" s="74"/>
      <c r="Y16" s="77"/>
      <c r="Z16" s="77"/>
      <c r="AA16" s="77"/>
      <c r="AB16" s="77"/>
      <c r="AC16" s="65"/>
      <c r="AD16" s="65"/>
      <c r="AE16" s="65"/>
      <c r="AF16" s="68"/>
      <c r="AG16" s="80"/>
      <c r="AH16" s="49">
        <v>210</v>
      </c>
      <c r="AI16" s="71"/>
      <c r="AJ16" s="71"/>
      <c r="AK16" s="8">
        <v>215</v>
      </c>
      <c r="AL16" s="71"/>
      <c r="AM16" s="71"/>
      <c r="AN16" s="74"/>
      <c r="AO16" s="77"/>
      <c r="AP16" s="77"/>
      <c r="AQ16" s="77"/>
      <c r="AR16" s="77"/>
      <c r="AS16" s="65"/>
      <c r="AT16" s="65"/>
      <c r="AU16" s="65"/>
      <c r="AV16" s="68"/>
      <c r="AW16" s="80"/>
      <c r="AX16" s="49">
        <v>225</v>
      </c>
      <c r="AY16" s="71"/>
      <c r="AZ16" s="71"/>
      <c r="BA16" s="8">
        <v>210</v>
      </c>
      <c r="BB16" s="71"/>
      <c r="BC16" s="71"/>
      <c r="BD16" s="74"/>
      <c r="BE16" s="77"/>
      <c r="BF16" s="77"/>
      <c r="BG16" s="77"/>
      <c r="BH16" s="77"/>
      <c r="BI16" s="65"/>
      <c r="BJ16" s="65"/>
      <c r="BK16" s="65"/>
      <c r="BL16" s="68"/>
    </row>
    <row r="17" spans="1:64" s="9" customFormat="1" ht="20.100000000000001" customHeight="1" x14ac:dyDescent="0.25">
      <c r="A17" s="81"/>
      <c r="B17" s="50">
        <v>225</v>
      </c>
      <c r="C17" s="72"/>
      <c r="D17" s="72"/>
      <c r="E17" s="10">
        <v>220</v>
      </c>
      <c r="F17" s="72"/>
      <c r="G17" s="72"/>
      <c r="H17" s="75"/>
      <c r="I17" s="78"/>
      <c r="J17" s="78"/>
      <c r="K17" s="78"/>
      <c r="L17" s="78"/>
      <c r="M17" s="66"/>
      <c r="N17" s="66"/>
      <c r="O17" s="66"/>
      <c r="P17" s="69"/>
      <c r="Q17" s="81"/>
      <c r="R17" s="50">
        <v>220</v>
      </c>
      <c r="S17" s="72"/>
      <c r="T17" s="72"/>
      <c r="U17" s="10">
        <v>220</v>
      </c>
      <c r="V17" s="72"/>
      <c r="W17" s="72"/>
      <c r="X17" s="75"/>
      <c r="Y17" s="78"/>
      <c r="Z17" s="78"/>
      <c r="AA17" s="78"/>
      <c r="AB17" s="78"/>
      <c r="AC17" s="66"/>
      <c r="AD17" s="66"/>
      <c r="AE17" s="66"/>
      <c r="AF17" s="69"/>
      <c r="AG17" s="81"/>
      <c r="AH17" s="50">
        <v>215</v>
      </c>
      <c r="AI17" s="72"/>
      <c r="AJ17" s="72"/>
      <c r="AK17" s="10">
        <v>220</v>
      </c>
      <c r="AL17" s="72"/>
      <c r="AM17" s="72"/>
      <c r="AN17" s="75"/>
      <c r="AO17" s="78"/>
      <c r="AP17" s="78"/>
      <c r="AQ17" s="78"/>
      <c r="AR17" s="78"/>
      <c r="AS17" s="66"/>
      <c r="AT17" s="66"/>
      <c r="AU17" s="66"/>
      <c r="AV17" s="69"/>
      <c r="AW17" s="81"/>
      <c r="AX17" s="50">
        <v>230</v>
      </c>
      <c r="AY17" s="72"/>
      <c r="AZ17" s="72"/>
      <c r="BA17" s="10">
        <v>210</v>
      </c>
      <c r="BB17" s="72"/>
      <c r="BC17" s="72"/>
      <c r="BD17" s="75"/>
      <c r="BE17" s="78"/>
      <c r="BF17" s="78"/>
      <c r="BG17" s="78"/>
      <c r="BH17" s="78"/>
      <c r="BI17" s="66"/>
      <c r="BJ17" s="66"/>
      <c r="BK17" s="66"/>
      <c r="BL17" s="69"/>
    </row>
    <row r="18" spans="1:64" s="48" customFormat="1" ht="20.100000000000001" customHeight="1" x14ac:dyDescent="0.25">
      <c r="A18" s="79">
        <v>42189.402777777781</v>
      </c>
      <c r="B18" s="49">
        <v>225</v>
      </c>
      <c r="C18" s="70">
        <f>AVERAGE(B18:B20)</f>
        <v>223.33333333333334</v>
      </c>
      <c r="D18" s="70">
        <f>STDEV(B18:B20)/COUNT(B18:B20)^0.5</f>
        <v>1.666666666666667</v>
      </c>
      <c r="E18" s="49">
        <v>215</v>
      </c>
      <c r="F18" s="70">
        <f>AVERAGE(E18:E20)</f>
        <v>216.66666666666666</v>
      </c>
      <c r="G18" s="70">
        <f>STDEV(E18:E20)/COUNT(E18:E20)^0.5</f>
        <v>1.666666666666667</v>
      </c>
      <c r="H18" s="73" t="s">
        <v>11</v>
      </c>
      <c r="I18" s="76" t="s">
        <v>11</v>
      </c>
      <c r="J18" s="76" t="s">
        <v>11</v>
      </c>
      <c r="K18" s="76" t="s">
        <v>29</v>
      </c>
      <c r="L18" s="76" t="s">
        <v>11</v>
      </c>
      <c r="M18" s="64" t="s">
        <v>11</v>
      </c>
      <c r="N18" s="64" t="s">
        <v>11</v>
      </c>
      <c r="O18" s="64" t="s">
        <v>12</v>
      </c>
      <c r="P18" s="67"/>
      <c r="Q18" s="79">
        <v>42189.402777777781</v>
      </c>
      <c r="R18" s="49">
        <v>235</v>
      </c>
      <c r="S18" s="70">
        <f>AVERAGE(R18:R20)</f>
        <v>235</v>
      </c>
      <c r="T18" s="70">
        <f>STDEV(R18:R20)/COUNT(R18:R20)^0.5</f>
        <v>0</v>
      </c>
      <c r="U18" s="49">
        <v>215</v>
      </c>
      <c r="V18" s="70">
        <f>AVERAGE(U18:U20)</f>
        <v>213.33333333333334</v>
      </c>
      <c r="W18" s="70">
        <f>STDEV(U18:U20)/COUNT(U18:U20)^0.5</f>
        <v>1.666666666666667</v>
      </c>
      <c r="X18" s="73" t="s">
        <v>11</v>
      </c>
      <c r="Y18" s="76" t="s">
        <v>11</v>
      </c>
      <c r="Z18" s="76" t="s">
        <v>11</v>
      </c>
      <c r="AA18" s="76" t="s">
        <v>11</v>
      </c>
      <c r="AB18" s="76" t="s">
        <v>11</v>
      </c>
      <c r="AC18" s="64" t="s">
        <v>11</v>
      </c>
      <c r="AD18" s="64" t="s">
        <v>11</v>
      </c>
      <c r="AE18" s="64" t="s">
        <v>12</v>
      </c>
      <c r="AF18" s="67"/>
      <c r="AG18" s="79">
        <v>42189.395833333336</v>
      </c>
      <c r="AH18" s="49">
        <v>220</v>
      </c>
      <c r="AI18" s="70">
        <f>AVERAGE(AH18:AH20)</f>
        <v>223.33333333333334</v>
      </c>
      <c r="AJ18" s="70">
        <f>STDEV(AH18:AH20)/COUNT(AH18:AH20)^0.5</f>
        <v>1.666666666666667</v>
      </c>
      <c r="AK18" s="49">
        <v>220</v>
      </c>
      <c r="AL18" s="70">
        <f>AVERAGE(AK18:AK20)</f>
        <v>216.66666666666666</v>
      </c>
      <c r="AM18" s="70">
        <f>STDEV(AK18:AK20)/COUNT(AK18:AK20)^0.5</f>
        <v>1.666666666666667</v>
      </c>
      <c r="AN18" s="73" t="s">
        <v>11</v>
      </c>
      <c r="AO18" s="76" t="s">
        <v>11</v>
      </c>
      <c r="AP18" s="76" t="s">
        <v>11</v>
      </c>
      <c r="AQ18" s="76" t="s">
        <v>11</v>
      </c>
      <c r="AR18" s="76" t="s">
        <v>11</v>
      </c>
      <c r="AS18" s="64" t="s">
        <v>11</v>
      </c>
      <c r="AT18" s="64" t="s">
        <v>11</v>
      </c>
      <c r="AU18" s="64" t="s">
        <v>12</v>
      </c>
      <c r="AV18" s="67"/>
      <c r="AW18" s="79">
        <v>42203.829861111109</v>
      </c>
      <c r="AX18" s="49">
        <v>225</v>
      </c>
      <c r="AY18" s="70">
        <f>AVERAGE(AX18:AX20)</f>
        <v>223.33333333333334</v>
      </c>
      <c r="AZ18" s="70">
        <f>STDEV(AX18:AX20)/COUNT(AX18:AX20)^0.5</f>
        <v>1.666666666666667</v>
      </c>
      <c r="BA18" s="49">
        <v>220</v>
      </c>
      <c r="BB18" s="70">
        <f>AVERAGE(BA18:BA20)</f>
        <v>218.33333333333334</v>
      </c>
      <c r="BC18" s="70">
        <f>STDEV(BA18:BA20)/COUNT(BA18:BA20)^0.5</f>
        <v>1.666666666666667</v>
      </c>
      <c r="BD18" s="73" t="s">
        <v>11</v>
      </c>
      <c r="BE18" s="76" t="s">
        <v>11</v>
      </c>
      <c r="BF18" s="76" t="s">
        <v>11</v>
      </c>
      <c r="BG18" s="76" t="s">
        <v>11</v>
      </c>
      <c r="BH18" s="76" t="s">
        <v>11</v>
      </c>
      <c r="BI18" s="64" t="s">
        <v>11</v>
      </c>
      <c r="BJ18" s="64" t="s">
        <v>11</v>
      </c>
      <c r="BK18" s="64" t="s">
        <v>12</v>
      </c>
      <c r="BL18" s="67"/>
    </row>
    <row r="19" spans="1:64" s="9" customFormat="1" ht="20.100000000000001" customHeight="1" x14ac:dyDescent="0.25">
      <c r="A19" s="80"/>
      <c r="B19" s="49">
        <v>225</v>
      </c>
      <c r="C19" s="71"/>
      <c r="D19" s="71"/>
      <c r="E19" s="8">
        <v>215</v>
      </c>
      <c r="F19" s="71"/>
      <c r="G19" s="71"/>
      <c r="H19" s="74"/>
      <c r="I19" s="77"/>
      <c r="J19" s="77"/>
      <c r="K19" s="77"/>
      <c r="L19" s="77"/>
      <c r="M19" s="65"/>
      <c r="N19" s="65"/>
      <c r="O19" s="65"/>
      <c r="P19" s="68"/>
      <c r="Q19" s="80"/>
      <c r="R19" s="49">
        <v>235</v>
      </c>
      <c r="S19" s="71"/>
      <c r="T19" s="71"/>
      <c r="U19" s="8">
        <v>210</v>
      </c>
      <c r="V19" s="71"/>
      <c r="W19" s="71"/>
      <c r="X19" s="74"/>
      <c r="Y19" s="77"/>
      <c r="Z19" s="77"/>
      <c r="AA19" s="77"/>
      <c r="AB19" s="77"/>
      <c r="AC19" s="65"/>
      <c r="AD19" s="65"/>
      <c r="AE19" s="65"/>
      <c r="AF19" s="68"/>
      <c r="AG19" s="80"/>
      <c r="AH19" s="49">
        <v>225</v>
      </c>
      <c r="AI19" s="71"/>
      <c r="AJ19" s="71"/>
      <c r="AK19" s="8">
        <v>215</v>
      </c>
      <c r="AL19" s="71"/>
      <c r="AM19" s="71"/>
      <c r="AN19" s="74"/>
      <c r="AO19" s="77"/>
      <c r="AP19" s="77"/>
      <c r="AQ19" s="77"/>
      <c r="AR19" s="77"/>
      <c r="AS19" s="65"/>
      <c r="AT19" s="65"/>
      <c r="AU19" s="65"/>
      <c r="AV19" s="68"/>
      <c r="AW19" s="80"/>
      <c r="AX19" s="49">
        <v>225</v>
      </c>
      <c r="AY19" s="71"/>
      <c r="AZ19" s="71"/>
      <c r="BA19" s="8">
        <v>220</v>
      </c>
      <c r="BB19" s="71"/>
      <c r="BC19" s="71"/>
      <c r="BD19" s="74"/>
      <c r="BE19" s="77"/>
      <c r="BF19" s="77"/>
      <c r="BG19" s="77"/>
      <c r="BH19" s="77"/>
      <c r="BI19" s="65"/>
      <c r="BJ19" s="65"/>
      <c r="BK19" s="65"/>
      <c r="BL19" s="68"/>
    </row>
    <row r="20" spans="1:64" s="9" customFormat="1" ht="20.100000000000001" customHeight="1" x14ac:dyDescent="0.25">
      <c r="A20" s="81"/>
      <c r="B20" s="50">
        <v>220</v>
      </c>
      <c r="C20" s="72"/>
      <c r="D20" s="72"/>
      <c r="E20" s="10">
        <v>220</v>
      </c>
      <c r="F20" s="72"/>
      <c r="G20" s="72"/>
      <c r="H20" s="75"/>
      <c r="I20" s="78"/>
      <c r="J20" s="78"/>
      <c r="K20" s="78"/>
      <c r="L20" s="78"/>
      <c r="M20" s="66"/>
      <c r="N20" s="66"/>
      <c r="O20" s="66"/>
      <c r="P20" s="69"/>
      <c r="Q20" s="81"/>
      <c r="R20" s="50">
        <v>235</v>
      </c>
      <c r="S20" s="72"/>
      <c r="T20" s="72"/>
      <c r="U20" s="10">
        <v>215</v>
      </c>
      <c r="V20" s="72"/>
      <c r="W20" s="72"/>
      <c r="X20" s="75"/>
      <c r="Y20" s="78"/>
      <c r="Z20" s="78"/>
      <c r="AA20" s="78"/>
      <c r="AB20" s="78"/>
      <c r="AC20" s="66"/>
      <c r="AD20" s="66"/>
      <c r="AE20" s="66"/>
      <c r="AF20" s="69"/>
      <c r="AG20" s="81"/>
      <c r="AH20" s="50">
        <v>225</v>
      </c>
      <c r="AI20" s="72"/>
      <c r="AJ20" s="72"/>
      <c r="AK20" s="10">
        <v>215</v>
      </c>
      <c r="AL20" s="72"/>
      <c r="AM20" s="72"/>
      <c r="AN20" s="75"/>
      <c r="AO20" s="78"/>
      <c r="AP20" s="78"/>
      <c r="AQ20" s="78"/>
      <c r="AR20" s="78"/>
      <c r="AS20" s="66"/>
      <c r="AT20" s="66"/>
      <c r="AU20" s="66"/>
      <c r="AV20" s="69"/>
      <c r="AW20" s="81"/>
      <c r="AX20" s="50">
        <v>220</v>
      </c>
      <c r="AY20" s="72"/>
      <c r="AZ20" s="72"/>
      <c r="BA20" s="10">
        <v>215</v>
      </c>
      <c r="BB20" s="72"/>
      <c r="BC20" s="72"/>
      <c r="BD20" s="75"/>
      <c r="BE20" s="78"/>
      <c r="BF20" s="78"/>
      <c r="BG20" s="78"/>
      <c r="BH20" s="78"/>
      <c r="BI20" s="66"/>
      <c r="BJ20" s="66"/>
      <c r="BK20" s="66"/>
      <c r="BL20" s="69"/>
    </row>
    <row r="21" spans="1:64" s="48" customFormat="1" ht="20.100000000000001" customHeight="1" x14ac:dyDescent="0.25">
      <c r="A21" s="79">
        <v>42191.5</v>
      </c>
      <c r="B21" s="49">
        <v>225</v>
      </c>
      <c r="C21" s="70">
        <f>AVERAGE(B21:B23)</f>
        <v>220</v>
      </c>
      <c r="D21" s="70">
        <f>STDEV(B21:B23)/COUNT(B21:B23)^0.5</f>
        <v>2.8867513459481291</v>
      </c>
      <c r="E21" s="49">
        <v>215</v>
      </c>
      <c r="F21" s="70">
        <f>AVERAGE(E21:E23)</f>
        <v>211.66666666666666</v>
      </c>
      <c r="G21" s="70">
        <f>STDEV(E21:E23)/COUNT(E21:E23)^0.5</f>
        <v>3.3333333333333335</v>
      </c>
      <c r="H21" s="73" t="s">
        <v>11</v>
      </c>
      <c r="I21" s="76" t="s">
        <v>11</v>
      </c>
      <c r="J21" s="76" t="s">
        <v>11</v>
      </c>
      <c r="K21" s="76" t="s">
        <v>29</v>
      </c>
      <c r="L21" s="76" t="s">
        <v>11</v>
      </c>
      <c r="M21" s="64" t="s">
        <v>11</v>
      </c>
      <c r="N21" s="64" t="s">
        <v>11</v>
      </c>
      <c r="O21" s="64" t="s">
        <v>12</v>
      </c>
      <c r="P21" s="67"/>
      <c r="Q21" s="79">
        <v>42191.5</v>
      </c>
      <c r="R21" s="49">
        <v>225</v>
      </c>
      <c r="S21" s="70">
        <f>AVERAGE(R21:R23)</f>
        <v>221.66666666666666</v>
      </c>
      <c r="T21" s="70">
        <f>STDEV(R21:R23)/COUNT(R21:R23)^0.5</f>
        <v>1.666666666666667</v>
      </c>
      <c r="U21" s="49">
        <v>220</v>
      </c>
      <c r="V21" s="70">
        <f>AVERAGE(U21:U23)</f>
        <v>210</v>
      </c>
      <c r="W21" s="70">
        <f>STDEV(U21:U23)/COUNT(U21:U23)^0.5</f>
        <v>5.0000000000000009</v>
      </c>
      <c r="X21" s="73" t="s">
        <v>11</v>
      </c>
      <c r="Y21" s="76" t="s">
        <v>11</v>
      </c>
      <c r="Z21" s="76" t="s">
        <v>11</v>
      </c>
      <c r="AA21" s="76" t="s">
        <v>11</v>
      </c>
      <c r="AB21" s="76" t="s">
        <v>11</v>
      </c>
      <c r="AC21" s="64" t="s">
        <v>11</v>
      </c>
      <c r="AD21" s="64" t="s">
        <v>11</v>
      </c>
      <c r="AE21" s="64" t="s">
        <v>12</v>
      </c>
      <c r="AF21" s="67"/>
      <c r="AG21" s="79">
        <v>42191.489583333336</v>
      </c>
      <c r="AH21" s="49">
        <v>215</v>
      </c>
      <c r="AI21" s="70">
        <f>AVERAGE(AH21:AH23)</f>
        <v>218.33333333333334</v>
      </c>
      <c r="AJ21" s="70">
        <f>STDEV(AH21:AH23)/COUNT(AH21:AH23)^0.5</f>
        <v>1.666666666666667</v>
      </c>
      <c r="AK21" s="49">
        <v>225</v>
      </c>
      <c r="AL21" s="70">
        <f>AVERAGE(AK21:AK23)</f>
        <v>223.33333333333334</v>
      </c>
      <c r="AM21" s="70">
        <f>STDEV(AK21:AK23)/COUNT(AK21:AK23)^0.5</f>
        <v>1.666666666666667</v>
      </c>
      <c r="AN21" s="73" t="s">
        <v>11</v>
      </c>
      <c r="AO21" s="76" t="s">
        <v>11</v>
      </c>
      <c r="AP21" s="76" t="s">
        <v>11</v>
      </c>
      <c r="AQ21" s="76" t="s">
        <v>11</v>
      </c>
      <c r="AR21" s="76" t="s">
        <v>11</v>
      </c>
      <c r="AS21" s="64" t="s">
        <v>11</v>
      </c>
      <c r="AT21" s="64" t="s">
        <v>11</v>
      </c>
      <c r="AU21" s="64" t="s">
        <v>12</v>
      </c>
      <c r="AV21" s="67"/>
      <c r="AW21" s="79">
        <v>42205.402777777781</v>
      </c>
      <c r="AX21" s="49">
        <v>215</v>
      </c>
      <c r="AY21" s="70">
        <f>AVERAGE(AX21:AX23)</f>
        <v>218.33333333333334</v>
      </c>
      <c r="AZ21" s="70">
        <f>STDEV(AX21:AX23)/COUNT(AX21:AX23)^0.5</f>
        <v>1.666666666666667</v>
      </c>
      <c r="BA21" s="49">
        <v>215</v>
      </c>
      <c r="BB21" s="70">
        <f>AVERAGE(BA21:BA23)</f>
        <v>211.66666666666666</v>
      </c>
      <c r="BC21" s="70">
        <f>STDEV(BA21:BA23)/COUNT(BA21:BA23)^0.5</f>
        <v>1.666666666666667</v>
      </c>
      <c r="BD21" s="73" t="s">
        <v>11</v>
      </c>
      <c r="BE21" s="76" t="s">
        <v>11</v>
      </c>
      <c r="BF21" s="76" t="s">
        <v>11</v>
      </c>
      <c r="BG21" s="76" t="s">
        <v>11</v>
      </c>
      <c r="BH21" s="76" t="s">
        <v>11</v>
      </c>
      <c r="BI21" s="64" t="s">
        <v>11</v>
      </c>
      <c r="BJ21" s="64" t="s">
        <v>11</v>
      </c>
      <c r="BK21" s="64" t="s">
        <v>12</v>
      </c>
      <c r="BL21" s="67"/>
    </row>
    <row r="22" spans="1:64" s="9" customFormat="1" ht="20.100000000000001" customHeight="1" x14ac:dyDescent="0.25">
      <c r="A22" s="80"/>
      <c r="B22" s="49">
        <v>220</v>
      </c>
      <c r="C22" s="71"/>
      <c r="D22" s="71"/>
      <c r="E22" s="8">
        <v>215</v>
      </c>
      <c r="F22" s="71"/>
      <c r="G22" s="71"/>
      <c r="H22" s="74"/>
      <c r="I22" s="77"/>
      <c r="J22" s="77"/>
      <c r="K22" s="77"/>
      <c r="L22" s="77"/>
      <c r="M22" s="65"/>
      <c r="N22" s="65"/>
      <c r="O22" s="65"/>
      <c r="P22" s="68"/>
      <c r="Q22" s="80"/>
      <c r="R22" s="49">
        <v>220</v>
      </c>
      <c r="S22" s="71"/>
      <c r="T22" s="71"/>
      <c r="U22" s="8">
        <v>205</v>
      </c>
      <c r="V22" s="71"/>
      <c r="W22" s="71"/>
      <c r="X22" s="74"/>
      <c r="Y22" s="77"/>
      <c r="Z22" s="77"/>
      <c r="AA22" s="77"/>
      <c r="AB22" s="77"/>
      <c r="AC22" s="65"/>
      <c r="AD22" s="65"/>
      <c r="AE22" s="65"/>
      <c r="AF22" s="68"/>
      <c r="AG22" s="80"/>
      <c r="AH22" s="49">
        <v>220</v>
      </c>
      <c r="AI22" s="71"/>
      <c r="AJ22" s="71"/>
      <c r="AK22" s="8">
        <v>220</v>
      </c>
      <c r="AL22" s="71"/>
      <c r="AM22" s="71"/>
      <c r="AN22" s="74"/>
      <c r="AO22" s="77"/>
      <c r="AP22" s="77"/>
      <c r="AQ22" s="77"/>
      <c r="AR22" s="77"/>
      <c r="AS22" s="65"/>
      <c r="AT22" s="65"/>
      <c r="AU22" s="65"/>
      <c r="AV22" s="68"/>
      <c r="AW22" s="80"/>
      <c r="AX22" s="49">
        <v>220</v>
      </c>
      <c r="AY22" s="71"/>
      <c r="AZ22" s="71"/>
      <c r="BA22" s="8">
        <v>210</v>
      </c>
      <c r="BB22" s="71"/>
      <c r="BC22" s="71"/>
      <c r="BD22" s="74"/>
      <c r="BE22" s="77"/>
      <c r="BF22" s="77"/>
      <c r="BG22" s="77"/>
      <c r="BH22" s="77"/>
      <c r="BI22" s="65"/>
      <c r="BJ22" s="65"/>
      <c r="BK22" s="65"/>
      <c r="BL22" s="68"/>
    </row>
    <row r="23" spans="1:64" s="9" customFormat="1" ht="20.100000000000001" customHeight="1" x14ac:dyDescent="0.25">
      <c r="A23" s="81"/>
      <c r="B23" s="50">
        <v>215</v>
      </c>
      <c r="C23" s="72"/>
      <c r="D23" s="72"/>
      <c r="E23" s="10">
        <v>205</v>
      </c>
      <c r="F23" s="72"/>
      <c r="G23" s="72"/>
      <c r="H23" s="75"/>
      <c r="I23" s="78"/>
      <c r="J23" s="78"/>
      <c r="K23" s="78"/>
      <c r="L23" s="78"/>
      <c r="M23" s="66"/>
      <c r="N23" s="66"/>
      <c r="O23" s="66"/>
      <c r="P23" s="69"/>
      <c r="Q23" s="81"/>
      <c r="R23" s="50">
        <v>220</v>
      </c>
      <c r="S23" s="72"/>
      <c r="T23" s="72"/>
      <c r="U23" s="10">
        <v>205</v>
      </c>
      <c r="V23" s="72"/>
      <c r="W23" s="72"/>
      <c r="X23" s="75"/>
      <c r="Y23" s="78"/>
      <c r="Z23" s="78"/>
      <c r="AA23" s="78"/>
      <c r="AB23" s="78"/>
      <c r="AC23" s="66"/>
      <c r="AD23" s="66"/>
      <c r="AE23" s="66"/>
      <c r="AF23" s="69"/>
      <c r="AG23" s="81"/>
      <c r="AH23" s="50">
        <v>220</v>
      </c>
      <c r="AI23" s="72"/>
      <c r="AJ23" s="72"/>
      <c r="AK23" s="10">
        <v>225</v>
      </c>
      <c r="AL23" s="72"/>
      <c r="AM23" s="72"/>
      <c r="AN23" s="75"/>
      <c r="AO23" s="78"/>
      <c r="AP23" s="78"/>
      <c r="AQ23" s="78"/>
      <c r="AR23" s="78"/>
      <c r="AS23" s="66"/>
      <c r="AT23" s="66"/>
      <c r="AU23" s="66"/>
      <c r="AV23" s="69"/>
      <c r="AW23" s="81"/>
      <c r="AX23" s="50">
        <v>220</v>
      </c>
      <c r="AY23" s="72"/>
      <c r="AZ23" s="72"/>
      <c r="BA23" s="10">
        <v>210</v>
      </c>
      <c r="BB23" s="72"/>
      <c r="BC23" s="72"/>
      <c r="BD23" s="75"/>
      <c r="BE23" s="78"/>
      <c r="BF23" s="78"/>
      <c r="BG23" s="78"/>
      <c r="BH23" s="78"/>
      <c r="BI23" s="66"/>
      <c r="BJ23" s="66"/>
      <c r="BK23" s="66"/>
      <c r="BL23" s="69"/>
    </row>
    <row r="24" spans="1:64" s="48" customFormat="1" ht="20.100000000000001" customHeight="1" x14ac:dyDescent="0.25">
      <c r="A24" s="79">
        <v>42193.447916666664</v>
      </c>
      <c r="B24" s="49">
        <v>235</v>
      </c>
      <c r="C24" s="70">
        <f>AVERAGE(B24:B26)</f>
        <v>235</v>
      </c>
      <c r="D24" s="70">
        <f>STDEV(B24:B26)/COUNT(B24:B26)^0.5</f>
        <v>0</v>
      </c>
      <c r="E24" s="49">
        <v>215</v>
      </c>
      <c r="F24" s="70">
        <f>AVERAGE(E24:E26)</f>
        <v>215</v>
      </c>
      <c r="G24" s="70">
        <f>STDEV(E24:E26)/COUNT(E24:E26)^0.5</f>
        <v>0</v>
      </c>
      <c r="H24" s="73" t="s">
        <v>28</v>
      </c>
      <c r="I24" s="76" t="s">
        <v>11</v>
      </c>
      <c r="J24" s="76" t="s">
        <v>11</v>
      </c>
      <c r="K24" s="76" t="s">
        <v>29</v>
      </c>
      <c r="L24" s="76" t="s">
        <v>11</v>
      </c>
      <c r="M24" s="64" t="s">
        <v>11</v>
      </c>
      <c r="N24" s="64" t="s">
        <v>11</v>
      </c>
      <c r="O24" s="64" t="s">
        <v>12</v>
      </c>
      <c r="P24" s="67"/>
      <c r="Q24" s="79">
        <v>42193.447916666664</v>
      </c>
      <c r="R24" s="49">
        <v>250</v>
      </c>
      <c r="S24" s="70">
        <f>AVERAGE(R24:R26)</f>
        <v>246.66666666666666</v>
      </c>
      <c r="T24" s="70">
        <f>STDEV(R24:R26)/COUNT(R24:R26)^0.5</f>
        <v>1.666666666666667</v>
      </c>
      <c r="U24" s="49">
        <v>220</v>
      </c>
      <c r="V24" s="70">
        <f>AVERAGE(U24:U26)</f>
        <v>221.66666666666666</v>
      </c>
      <c r="W24" s="70">
        <f>STDEV(U24:U26)/COUNT(U24:U26)^0.5</f>
        <v>1.666666666666667</v>
      </c>
      <c r="X24" s="73" t="s">
        <v>28</v>
      </c>
      <c r="Y24" s="76" t="s">
        <v>11</v>
      </c>
      <c r="Z24" s="76" t="s">
        <v>11</v>
      </c>
      <c r="AA24" s="76" t="s">
        <v>11</v>
      </c>
      <c r="AB24" s="76" t="s">
        <v>11</v>
      </c>
      <c r="AC24" s="64" t="s">
        <v>11</v>
      </c>
      <c r="AD24" s="64" t="s">
        <v>11</v>
      </c>
      <c r="AE24" s="64" t="s">
        <v>12</v>
      </c>
      <c r="AF24" s="67"/>
      <c r="AG24" s="79">
        <v>42193.454861111109</v>
      </c>
      <c r="AH24" s="49">
        <v>240</v>
      </c>
      <c r="AI24" s="70">
        <f>AVERAGE(AH24:AH26)</f>
        <v>241.66666666666666</v>
      </c>
      <c r="AJ24" s="70">
        <f>STDEV(AH24:AH26)/COUNT(AH24:AH26)^0.5</f>
        <v>1.666666666666667</v>
      </c>
      <c r="AK24" s="49">
        <v>230</v>
      </c>
      <c r="AL24" s="70">
        <f>AVERAGE(AK24:AK26)</f>
        <v>230</v>
      </c>
      <c r="AM24" s="70">
        <f>STDEV(AK24:AK26)/COUNT(AK24:AK26)^0.5</f>
        <v>0</v>
      </c>
      <c r="AN24" s="73" t="s">
        <v>11</v>
      </c>
      <c r="AO24" s="76" t="s">
        <v>11</v>
      </c>
      <c r="AP24" s="76" t="s">
        <v>11</v>
      </c>
      <c r="AQ24" s="76" t="s">
        <v>11</v>
      </c>
      <c r="AR24" s="76" t="s">
        <v>11</v>
      </c>
      <c r="AS24" s="64" t="s">
        <v>11</v>
      </c>
      <c r="AT24" s="64" t="s">
        <v>11</v>
      </c>
      <c r="AU24" s="64" t="s">
        <v>12</v>
      </c>
      <c r="AV24" s="67"/>
      <c r="AW24" s="79">
        <v>42207.375</v>
      </c>
      <c r="AX24" s="49">
        <v>225</v>
      </c>
      <c r="AY24" s="70">
        <f>AVERAGE(AX24:AX26)</f>
        <v>223.33333333333334</v>
      </c>
      <c r="AZ24" s="70">
        <f>STDEV(AX24:AX26)/COUNT(AX24:AX26)^0.5</f>
        <v>1.666666666666667</v>
      </c>
      <c r="BA24" s="49">
        <v>215</v>
      </c>
      <c r="BB24" s="70">
        <f>AVERAGE(BA24:BA26)</f>
        <v>218.33333333333334</v>
      </c>
      <c r="BC24" s="70">
        <f>STDEV(BA24:BA26)/COUNT(BA24:BA26)^0.5</f>
        <v>3.3333333333333335</v>
      </c>
      <c r="BD24" s="73" t="s">
        <v>11</v>
      </c>
      <c r="BE24" s="76" t="s">
        <v>11</v>
      </c>
      <c r="BF24" s="76" t="s">
        <v>11</v>
      </c>
      <c r="BG24" s="76" t="s">
        <v>11</v>
      </c>
      <c r="BH24" s="76" t="s">
        <v>11</v>
      </c>
      <c r="BI24" s="64" t="s">
        <v>11</v>
      </c>
      <c r="BJ24" s="64" t="s">
        <v>11</v>
      </c>
      <c r="BK24" s="64" t="s">
        <v>12</v>
      </c>
      <c r="BL24" s="67"/>
    </row>
    <row r="25" spans="1:64" s="9" customFormat="1" ht="20.100000000000001" customHeight="1" x14ac:dyDescent="0.25">
      <c r="A25" s="80"/>
      <c r="B25" s="49">
        <v>235</v>
      </c>
      <c r="C25" s="71"/>
      <c r="D25" s="71"/>
      <c r="E25" s="8">
        <v>215</v>
      </c>
      <c r="F25" s="71"/>
      <c r="G25" s="71"/>
      <c r="H25" s="74"/>
      <c r="I25" s="77"/>
      <c r="J25" s="77"/>
      <c r="K25" s="77"/>
      <c r="L25" s="77"/>
      <c r="M25" s="65"/>
      <c r="N25" s="65"/>
      <c r="O25" s="65"/>
      <c r="P25" s="68"/>
      <c r="Q25" s="80"/>
      <c r="R25" s="49">
        <v>245</v>
      </c>
      <c r="S25" s="71"/>
      <c r="T25" s="71"/>
      <c r="U25" s="8">
        <v>220</v>
      </c>
      <c r="V25" s="71"/>
      <c r="W25" s="71"/>
      <c r="X25" s="74"/>
      <c r="Y25" s="77"/>
      <c r="Z25" s="77"/>
      <c r="AA25" s="77"/>
      <c r="AB25" s="77"/>
      <c r="AC25" s="65"/>
      <c r="AD25" s="65"/>
      <c r="AE25" s="65"/>
      <c r="AF25" s="68"/>
      <c r="AG25" s="80"/>
      <c r="AH25" s="49">
        <v>240</v>
      </c>
      <c r="AI25" s="71"/>
      <c r="AJ25" s="71"/>
      <c r="AK25" s="8">
        <v>230</v>
      </c>
      <c r="AL25" s="71"/>
      <c r="AM25" s="71"/>
      <c r="AN25" s="74"/>
      <c r="AO25" s="77"/>
      <c r="AP25" s="77"/>
      <c r="AQ25" s="77"/>
      <c r="AR25" s="77"/>
      <c r="AS25" s="65"/>
      <c r="AT25" s="65"/>
      <c r="AU25" s="65"/>
      <c r="AV25" s="68"/>
      <c r="AW25" s="80"/>
      <c r="AX25" s="49">
        <v>225</v>
      </c>
      <c r="AY25" s="71"/>
      <c r="AZ25" s="71"/>
      <c r="BA25" s="8">
        <v>215</v>
      </c>
      <c r="BB25" s="71"/>
      <c r="BC25" s="71"/>
      <c r="BD25" s="74"/>
      <c r="BE25" s="77"/>
      <c r="BF25" s="77"/>
      <c r="BG25" s="77"/>
      <c r="BH25" s="77"/>
      <c r="BI25" s="65"/>
      <c r="BJ25" s="65"/>
      <c r="BK25" s="65"/>
      <c r="BL25" s="68"/>
    </row>
    <row r="26" spans="1:64" s="9" customFormat="1" ht="20.100000000000001" customHeight="1" x14ac:dyDescent="0.25">
      <c r="A26" s="81"/>
      <c r="B26" s="50">
        <v>235</v>
      </c>
      <c r="C26" s="72"/>
      <c r="D26" s="72"/>
      <c r="E26" s="10">
        <v>215</v>
      </c>
      <c r="F26" s="72"/>
      <c r="G26" s="72"/>
      <c r="H26" s="75"/>
      <c r="I26" s="78"/>
      <c r="J26" s="78"/>
      <c r="K26" s="78"/>
      <c r="L26" s="78"/>
      <c r="M26" s="66"/>
      <c r="N26" s="66"/>
      <c r="O26" s="66"/>
      <c r="P26" s="69"/>
      <c r="Q26" s="81"/>
      <c r="R26" s="50">
        <v>245</v>
      </c>
      <c r="S26" s="72"/>
      <c r="T26" s="72"/>
      <c r="U26" s="10">
        <v>225</v>
      </c>
      <c r="V26" s="72"/>
      <c r="W26" s="72"/>
      <c r="X26" s="75"/>
      <c r="Y26" s="78"/>
      <c r="Z26" s="78"/>
      <c r="AA26" s="78"/>
      <c r="AB26" s="78"/>
      <c r="AC26" s="66"/>
      <c r="AD26" s="66"/>
      <c r="AE26" s="66"/>
      <c r="AF26" s="69"/>
      <c r="AG26" s="81"/>
      <c r="AH26" s="50">
        <v>245</v>
      </c>
      <c r="AI26" s="72"/>
      <c r="AJ26" s="72"/>
      <c r="AK26" s="10">
        <v>230</v>
      </c>
      <c r="AL26" s="72"/>
      <c r="AM26" s="72"/>
      <c r="AN26" s="75"/>
      <c r="AO26" s="78"/>
      <c r="AP26" s="78"/>
      <c r="AQ26" s="78"/>
      <c r="AR26" s="78"/>
      <c r="AS26" s="66"/>
      <c r="AT26" s="66"/>
      <c r="AU26" s="66"/>
      <c r="AV26" s="69"/>
      <c r="AW26" s="81"/>
      <c r="AX26" s="50">
        <v>220</v>
      </c>
      <c r="AY26" s="72"/>
      <c r="AZ26" s="72"/>
      <c r="BA26" s="10">
        <v>225</v>
      </c>
      <c r="BB26" s="72"/>
      <c r="BC26" s="72"/>
      <c r="BD26" s="75"/>
      <c r="BE26" s="78"/>
      <c r="BF26" s="78"/>
      <c r="BG26" s="78"/>
      <c r="BH26" s="78"/>
      <c r="BI26" s="66"/>
      <c r="BJ26" s="66"/>
      <c r="BK26" s="66"/>
      <c r="BL26" s="69"/>
    </row>
    <row r="27" spans="1:64" s="48" customFormat="1" ht="20.100000000000001" customHeight="1" x14ac:dyDescent="0.25">
      <c r="A27" s="79">
        <v>42195.75</v>
      </c>
      <c r="B27" s="49">
        <v>290</v>
      </c>
      <c r="C27" s="70">
        <f>AVERAGE(B27:B29)</f>
        <v>288.33333333333331</v>
      </c>
      <c r="D27" s="70">
        <f>STDEV(B27:B29)/COUNT(B27:B29)^0.5</f>
        <v>1.6666666666666667</v>
      </c>
      <c r="E27" s="49">
        <v>210</v>
      </c>
      <c r="F27" s="70">
        <f>AVERAGE(E27:E29)</f>
        <v>210</v>
      </c>
      <c r="G27" s="70">
        <f>STDEV(E27:E29)/COUNT(E27:E29)^0.5</f>
        <v>0</v>
      </c>
      <c r="H27" s="73" t="s">
        <v>28</v>
      </c>
      <c r="I27" s="76" t="s">
        <v>11</v>
      </c>
      <c r="J27" s="76" t="s">
        <v>11</v>
      </c>
      <c r="K27" s="76" t="s">
        <v>11</v>
      </c>
      <c r="L27" s="76" t="s">
        <v>11</v>
      </c>
      <c r="M27" s="64" t="s">
        <v>11</v>
      </c>
      <c r="N27" s="64" t="s">
        <v>11</v>
      </c>
      <c r="O27" s="64" t="s">
        <v>12</v>
      </c>
      <c r="P27" s="67"/>
      <c r="Q27" s="79">
        <v>42195.75</v>
      </c>
      <c r="R27" s="49">
        <v>260</v>
      </c>
      <c r="S27" s="70">
        <f>AVERAGE(R27:R29)</f>
        <v>260</v>
      </c>
      <c r="T27" s="70">
        <f>STDEV(R27:R29)/COUNT(R27:R29)^0.5</f>
        <v>0</v>
      </c>
      <c r="U27" s="49">
        <v>225</v>
      </c>
      <c r="V27" s="70">
        <f>AVERAGE(U27:U29)</f>
        <v>226.66666666666666</v>
      </c>
      <c r="W27" s="70">
        <f>STDEV(U27:U29)/COUNT(U27:U29)^0.5</f>
        <v>1.666666666666667</v>
      </c>
      <c r="X27" s="73" t="s">
        <v>11</v>
      </c>
      <c r="Y27" s="76" t="s">
        <v>11</v>
      </c>
      <c r="Z27" s="76" t="s">
        <v>11</v>
      </c>
      <c r="AA27" s="76" t="s">
        <v>11</v>
      </c>
      <c r="AB27" s="76" t="s">
        <v>11</v>
      </c>
      <c r="AC27" s="64" t="s">
        <v>11</v>
      </c>
      <c r="AD27" s="64" t="s">
        <v>11</v>
      </c>
      <c r="AE27" s="64" t="s">
        <v>12</v>
      </c>
      <c r="AF27" s="67"/>
      <c r="AG27" s="79">
        <v>42195.756944444445</v>
      </c>
      <c r="AH27" s="49">
        <v>265</v>
      </c>
      <c r="AI27" s="70">
        <f>AVERAGE(AH27:AH29)</f>
        <v>256.66666666666669</v>
      </c>
      <c r="AJ27" s="70">
        <f>STDEV(AH27:AH29)/COUNT(AH27:AH29)^0.5</f>
        <v>4.4095855184409842</v>
      </c>
      <c r="AK27" s="49">
        <v>200</v>
      </c>
      <c r="AL27" s="70">
        <f>AVERAGE(AK27:AK29)</f>
        <v>196.66666666666666</v>
      </c>
      <c r="AM27" s="70">
        <f>STDEV(AK27:AK29)/COUNT(AK27:AK29)^0.5</f>
        <v>1.666666666666667</v>
      </c>
      <c r="AN27" s="73" t="s">
        <v>28</v>
      </c>
      <c r="AO27" s="76" t="s">
        <v>11</v>
      </c>
      <c r="AP27" s="76" t="s">
        <v>11</v>
      </c>
      <c r="AQ27" s="76" t="s">
        <v>11</v>
      </c>
      <c r="AR27" s="76" t="s">
        <v>11</v>
      </c>
      <c r="AS27" s="64" t="s">
        <v>11</v>
      </c>
      <c r="AT27" s="64" t="s">
        <v>11</v>
      </c>
      <c r="AU27" s="64" t="s">
        <v>12</v>
      </c>
      <c r="AV27" s="67"/>
      <c r="AW27" s="79">
        <v>42209.774305555555</v>
      </c>
      <c r="AX27" s="49">
        <v>220</v>
      </c>
      <c r="AY27" s="70">
        <f>AVERAGE(AX27:AX29)</f>
        <v>218.33333333333334</v>
      </c>
      <c r="AZ27" s="70">
        <f>STDEV(AX27:AX29)/COUNT(AX27:AX29)^0.5</f>
        <v>1.666666666666667</v>
      </c>
      <c r="BA27" s="49">
        <v>225</v>
      </c>
      <c r="BB27" s="70">
        <f>AVERAGE(BA27:BA29)</f>
        <v>215</v>
      </c>
      <c r="BC27" s="70">
        <f>STDEV(BA27:BA29)/COUNT(BA27:BA29)^0.5</f>
        <v>5.0000000000000009</v>
      </c>
      <c r="BD27" s="73" t="s">
        <v>11</v>
      </c>
      <c r="BE27" s="76" t="s">
        <v>11</v>
      </c>
      <c r="BF27" s="76" t="s">
        <v>11</v>
      </c>
      <c r="BG27" s="76" t="s">
        <v>11</v>
      </c>
      <c r="BH27" s="76" t="s">
        <v>11</v>
      </c>
      <c r="BI27" s="64" t="s">
        <v>11</v>
      </c>
      <c r="BJ27" s="64" t="s">
        <v>11</v>
      </c>
      <c r="BK27" s="64" t="s">
        <v>12</v>
      </c>
      <c r="BL27" s="67"/>
    </row>
    <row r="28" spans="1:64" s="9" customFormat="1" ht="20.100000000000001" customHeight="1" x14ac:dyDescent="0.25">
      <c r="A28" s="80"/>
      <c r="B28" s="49">
        <v>290</v>
      </c>
      <c r="C28" s="71"/>
      <c r="D28" s="71"/>
      <c r="E28" s="8">
        <v>210</v>
      </c>
      <c r="F28" s="71"/>
      <c r="G28" s="71"/>
      <c r="H28" s="74"/>
      <c r="I28" s="77"/>
      <c r="J28" s="77"/>
      <c r="K28" s="77"/>
      <c r="L28" s="77"/>
      <c r="M28" s="65"/>
      <c r="N28" s="65"/>
      <c r="O28" s="65"/>
      <c r="P28" s="68"/>
      <c r="Q28" s="80"/>
      <c r="R28" s="49">
        <v>260</v>
      </c>
      <c r="S28" s="71"/>
      <c r="T28" s="71"/>
      <c r="U28" s="8">
        <v>225</v>
      </c>
      <c r="V28" s="71"/>
      <c r="W28" s="71"/>
      <c r="X28" s="74"/>
      <c r="Y28" s="77"/>
      <c r="Z28" s="77"/>
      <c r="AA28" s="77"/>
      <c r="AB28" s="77"/>
      <c r="AC28" s="65"/>
      <c r="AD28" s="65"/>
      <c r="AE28" s="65"/>
      <c r="AF28" s="68"/>
      <c r="AG28" s="80"/>
      <c r="AH28" s="49">
        <v>255</v>
      </c>
      <c r="AI28" s="71"/>
      <c r="AJ28" s="71"/>
      <c r="AK28" s="8">
        <v>195</v>
      </c>
      <c r="AL28" s="71"/>
      <c r="AM28" s="71"/>
      <c r="AN28" s="74"/>
      <c r="AO28" s="77"/>
      <c r="AP28" s="77"/>
      <c r="AQ28" s="77"/>
      <c r="AR28" s="77"/>
      <c r="AS28" s="65"/>
      <c r="AT28" s="65"/>
      <c r="AU28" s="65"/>
      <c r="AV28" s="68"/>
      <c r="AW28" s="80"/>
      <c r="AX28" s="49">
        <v>220</v>
      </c>
      <c r="AY28" s="71"/>
      <c r="AZ28" s="71"/>
      <c r="BA28" s="8">
        <v>210</v>
      </c>
      <c r="BB28" s="71"/>
      <c r="BC28" s="71"/>
      <c r="BD28" s="74"/>
      <c r="BE28" s="77"/>
      <c r="BF28" s="77"/>
      <c r="BG28" s="77"/>
      <c r="BH28" s="77"/>
      <c r="BI28" s="65"/>
      <c r="BJ28" s="65"/>
      <c r="BK28" s="65"/>
      <c r="BL28" s="68"/>
    </row>
    <row r="29" spans="1:64" s="9" customFormat="1" ht="20.100000000000001" customHeight="1" x14ac:dyDescent="0.25">
      <c r="A29" s="81"/>
      <c r="B29" s="50">
        <v>285</v>
      </c>
      <c r="C29" s="72"/>
      <c r="D29" s="72"/>
      <c r="E29" s="10">
        <v>210</v>
      </c>
      <c r="F29" s="72"/>
      <c r="G29" s="72"/>
      <c r="H29" s="75"/>
      <c r="I29" s="78"/>
      <c r="J29" s="78"/>
      <c r="K29" s="78"/>
      <c r="L29" s="78"/>
      <c r="M29" s="66"/>
      <c r="N29" s="66"/>
      <c r="O29" s="66"/>
      <c r="P29" s="69"/>
      <c r="Q29" s="81"/>
      <c r="R29" s="50">
        <v>260</v>
      </c>
      <c r="S29" s="72"/>
      <c r="T29" s="72"/>
      <c r="U29" s="10">
        <v>230</v>
      </c>
      <c r="V29" s="72"/>
      <c r="W29" s="72"/>
      <c r="X29" s="75"/>
      <c r="Y29" s="78"/>
      <c r="Z29" s="78"/>
      <c r="AA29" s="78"/>
      <c r="AB29" s="78"/>
      <c r="AC29" s="66"/>
      <c r="AD29" s="66"/>
      <c r="AE29" s="66"/>
      <c r="AF29" s="69"/>
      <c r="AG29" s="81"/>
      <c r="AH29" s="50">
        <v>250</v>
      </c>
      <c r="AI29" s="72"/>
      <c r="AJ29" s="72"/>
      <c r="AK29" s="10">
        <v>195</v>
      </c>
      <c r="AL29" s="72"/>
      <c r="AM29" s="72"/>
      <c r="AN29" s="75"/>
      <c r="AO29" s="78"/>
      <c r="AP29" s="78"/>
      <c r="AQ29" s="78"/>
      <c r="AR29" s="78"/>
      <c r="AS29" s="66"/>
      <c r="AT29" s="66"/>
      <c r="AU29" s="66"/>
      <c r="AV29" s="69"/>
      <c r="AW29" s="81"/>
      <c r="AX29" s="50">
        <v>215</v>
      </c>
      <c r="AY29" s="72"/>
      <c r="AZ29" s="72"/>
      <c r="BA29" s="10">
        <v>210</v>
      </c>
      <c r="BB29" s="72"/>
      <c r="BC29" s="72"/>
      <c r="BD29" s="75"/>
      <c r="BE29" s="78"/>
      <c r="BF29" s="78"/>
      <c r="BG29" s="78"/>
      <c r="BH29" s="78"/>
      <c r="BI29" s="66"/>
      <c r="BJ29" s="66"/>
      <c r="BK29" s="66"/>
      <c r="BL29" s="69"/>
    </row>
    <row r="30" spans="1:64" s="48" customFormat="1" ht="20.100000000000001" customHeight="1" x14ac:dyDescent="0.25">
      <c r="A30" s="79">
        <v>42197.690972222219</v>
      </c>
      <c r="B30" s="49">
        <v>340</v>
      </c>
      <c r="C30" s="70">
        <f>AVERAGE(B30:B32)</f>
        <v>336.66666666666669</v>
      </c>
      <c r="D30" s="70">
        <f>STDEV(B30:B32)/COUNT(B30:B32)^0.5</f>
        <v>1.6666666666666667</v>
      </c>
      <c r="E30" s="49">
        <v>225</v>
      </c>
      <c r="F30" s="70">
        <f>AVERAGE(E30:E32)</f>
        <v>225</v>
      </c>
      <c r="G30" s="70">
        <f>STDEV(E30:E32)/COUNT(E30:E32)^0.5</f>
        <v>0</v>
      </c>
      <c r="H30" s="73" t="s">
        <v>28</v>
      </c>
      <c r="I30" s="76" t="s">
        <v>11</v>
      </c>
      <c r="J30" s="76" t="s">
        <v>26</v>
      </c>
      <c r="K30" s="76" t="s">
        <v>11</v>
      </c>
      <c r="L30" s="76" t="s">
        <v>11</v>
      </c>
      <c r="M30" s="64" t="s">
        <v>11</v>
      </c>
      <c r="N30" s="64" t="s">
        <v>11</v>
      </c>
      <c r="O30" s="64" t="s">
        <v>12</v>
      </c>
      <c r="P30" s="67"/>
      <c r="Q30" s="79">
        <v>42197.690972222219</v>
      </c>
      <c r="R30" s="49">
        <v>315</v>
      </c>
      <c r="S30" s="70">
        <f>AVERAGE(R30:R32)</f>
        <v>311.66666666666669</v>
      </c>
      <c r="T30" s="70">
        <f>STDEV(R30:R32)/COUNT(R30:R32)^0.5</f>
        <v>1.6666666666666667</v>
      </c>
      <c r="U30" s="49">
        <v>240</v>
      </c>
      <c r="V30" s="70">
        <f>AVERAGE(U30:U32)</f>
        <v>238.33333333333334</v>
      </c>
      <c r="W30" s="70">
        <f>STDEV(U30:U32)/COUNT(U30:U32)^0.5</f>
        <v>1.666666666666667</v>
      </c>
      <c r="X30" s="73" t="s">
        <v>28</v>
      </c>
      <c r="Y30" s="76" t="s">
        <v>11</v>
      </c>
      <c r="Z30" s="76" t="s">
        <v>11</v>
      </c>
      <c r="AA30" s="76" t="s">
        <v>11</v>
      </c>
      <c r="AB30" s="76" t="s">
        <v>11</v>
      </c>
      <c r="AC30" s="64" t="s">
        <v>11</v>
      </c>
      <c r="AD30" s="64" t="s">
        <v>11</v>
      </c>
      <c r="AE30" s="64" t="s">
        <v>12</v>
      </c>
      <c r="AF30" s="67"/>
      <c r="AG30" s="79">
        <v>42197.6875</v>
      </c>
      <c r="AH30" s="49">
        <v>280</v>
      </c>
      <c r="AI30" s="70">
        <f>AVERAGE(AH30:AH32)</f>
        <v>278.33333333333331</v>
      </c>
      <c r="AJ30" s="70">
        <f>STDEV(AH30:AH32)/COUNT(AH30:AH32)^0.5</f>
        <v>1.6666666666666667</v>
      </c>
      <c r="AK30" s="49">
        <v>225</v>
      </c>
      <c r="AL30" s="70">
        <f>AVERAGE(AK30:AK32)</f>
        <v>223.33333333333334</v>
      </c>
      <c r="AM30" s="70">
        <f>STDEV(AK30:AK32)/COUNT(AK30:AK32)^0.5</f>
        <v>1.666666666666667</v>
      </c>
      <c r="AN30" s="73" t="s">
        <v>28</v>
      </c>
      <c r="AO30" s="76" t="s">
        <v>11</v>
      </c>
      <c r="AP30" s="76" t="s">
        <v>11</v>
      </c>
      <c r="AQ30" s="76" t="s">
        <v>11</v>
      </c>
      <c r="AR30" s="76" t="s">
        <v>11</v>
      </c>
      <c r="AS30" s="64" t="s">
        <v>11</v>
      </c>
      <c r="AT30" s="64" t="s">
        <v>11</v>
      </c>
      <c r="AU30" s="64" t="s">
        <v>12</v>
      </c>
      <c r="AV30" s="67"/>
      <c r="AW30" s="79">
        <v>42211.847222222219</v>
      </c>
      <c r="AX30" s="49">
        <v>225</v>
      </c>
      <c r="AY30" s="70">
        <f>AVERAGE(AX30:AX32)</f>
        <v>221.66666666666666</v>
      </c>
      <c r="AZ30" s="70">
        <f>STDEV(AX30:AX32)/COUNT(AX30:AX32)^0.5</f>
        <v>1.666666666666667</v>
      </c>
      <c r="BA30" s="49">
        <v>210</v>
      </c>
      <c r="BB30" s="70">
        <f>AVERAGE(BA30:BA32)</f>
        <v>220</v>
      </c>
      <c r="BC30" s="70">
        <f>STDEV(BA30:BA32)/COUNT(BA30:BA32)^0.5</f>
        <v>5.7735026918962582</v>
      </c>
      <c r="BD30" s="73" t="s">
        <v>28</v>
      </c>
      <c r="BE30" s="76" t="s">
        <v>11</v>
      </c>
      <c r="BF30" s="76" t="s">
        <v>11</v>
      </c>
      <c r="BG30" s="76" t="s">
        <v>11</v>
      </c>
      <c r="BH30" s="76" t="s">
        <v>11</v>
      </c>
      <c r="BI30" s="64" t="s">
        <v>11</v>
      </c>
      <c r="BJ30" s="64" t="s">
        <v>11</v>
      </c>
      <c r="BK30" s="64" t="s">
        <v>12</v>
      </c>
      <c r="BL30" s="67"/>
    </row>
    <row r="31" spans="1:64" s="9" customFormat="1" ht="20.100000000000001" customHeight="1" x14ac:dyDescent="0.25">
      <c r="A31" s="80"/>
      <c r="B31" s="49">
        <v>335</v>
      </c>
      <c r="C31" s="71"/>
      <c r="D31" s="71"/>
      <c r="E31" s="8">
        <v>225</v>
      </c>
      <c r="F31" s="71"/>
      <c r="G31" s="71"/>
      <c r="H31" s="74"/>
      <c r="I31" s="77"/>
      <c r="J31" s="77"/>
      <c r="K31" s="77"/>
      <c r="L31" s="77"/>
      <c r="M31" s="65"/>
      <c r="N31" s="65"/>
      <c r="O31" s="65"/>
      <c r="P31" s="68"/>
      <c r="Q31" s="80"/>
      <c r="R31" s="49">
        <v>310</v>
      </c>
      <c r="S31" s="71"/>
      <c r="T31" s="71"/>
      <c r="U31" s="8">
        <v>240</v>
      </c>
      <c r="V31" s="71"/>
      <c r="W31" s="71"/>
      <c r="X31" s="74"/>
      <c r="Y31" s="77"/>
      <c r="Z31" s="77"/>
      <c r="AA31" s="77"/>
      <c r="AB31" s="77"/>
      <c r="AC31" s="65"/>
      <c r="AD31" s="65"/>
      <c r="AE31" s="65"/>
      <c r="AF31" s="68"/>
      <c r="AG31" s="80"/>
      <c r="AH31" s="49">
        <v>280</v>
      </c>
      <c r="AI31" s="71"/>
      <c r="AJ31" s="71"/>
      <c r="AK31" s="8">
        <v>220</v>
      </c>
      <c r="AL31" s="71"/>
      <c r="AM31" s="71"/>
      <c r="AN31" s="74"/>
      <c r="AO31" s="77"/>
      <c r="AP31" s="77"/>
      <c r="AQ31" s="77"/>
      <c r="AR31" s="77"/>
      <c r="AS31" s="65"/>
      <c r="AT31" s="65"/>
      <c r="AU31" s="65"/>
      <c r="AV31" s="68"/>
      <c r="AW31" s="80"/>
      <c r="AX31" s="49">
        <v>220</v>
      </c>
      <c r="AY31" s="71"/>
      <c r="AZ31" s="71"/>
      <c r="BA31" s="8">
        <v>220</v>
      </c>
      <c r="BB31" s="71"/>
      <c r="BC31" s="71"/>
      <c r="BD31" s="74"/>
      <c r="BE31" s="77"/>
      <c r="BF31" s="77"/>
      <c r="BG31" s="77"/>
      <c r="BH31" s="77"/>
      <c r="BI31" s="65"/>
      <c r="BJ31" s="65"/>
      <c r="BK31" s="65"/>
      <c r="BL31" s="68"/>
    </row>
    <row r="32" spans="1:64" s="9" customFormat="1" ht="20.100000000000001" customHeight="1" x14ac:dyDescent="0.25">
      <c r="A32" s="81"/>
      <c r="B32" s="50">
        <v>335</v>
      </c>
      <c r="C32" s="72"/>
      <c r="D32" s="72"/>
      <c r="E32" s="10">
        <v>225</v>
      </c>
      <c r="F32" s="72"/>
      <c r="G32" s="72"/>
      <c r="H32" s="75"/>
      <c r="I32" s="78"/>
      <c r="J32" s="78"/>
      <c r="K32" s="78"/>
      <c r="L32" s="78"/>
      <c r="M32" s="66"/>
      <c r="N32" s="66"/>
      <c r="O32" s="66"/>
      <c r="P32" s="69"/>
      <c r="Q32" s="81"/>
      <c r="R32" s="50">
        <v>310</v>
      </c>
      <c r="S32" s="72"/>
      <c r="T32" s="72"/>
      <c r="U32" s="10">
        <v>235</v>
      </c>
      <c r="V32" s="72"/>
      <c r="W32" s="72"/>
      <c r="X32" s="75"/>
      <c r="Y32" s="78"/>
      <c r="Z32" s="78"/>
      <c r="AA32" s="78"/>
      <c r="AB32" s="78"/>
      <c r="AC32" s="66"/>
      <c r="AD32" s="66"/>
      <c r="AE32" s="66"/>
      <c r="AF32" s="69"/>
      <c r="AG32" s="81"/>
      <c r="AH32" s="50">
        <v>275</v>
      </c>
      <c r="AI32" s="72"/>
      <c r="AJ32" s="72"/>
      <c r="AK32" s="10">
        <v>225</v>
      </c>
      <c r="AL32" s="72"/>
      <c r="AM32" s="72"/>
      <c r="AN32" s="75"/>
      <c r="AO32" s="78"/>
      <c r="AP32" s="78"/>
      <c r="AQ32" s="78"/>
      <c r="AR32" s="78"/>
      <c r="AS32" s="66"/>
      <c r="AT32" s="66"/>
      <c r="AU32" s="66"/>
      <c r="AV32" s="69"/>
      <c r="AW32" s="81"/>
      <c r="AX32" s="50">
        <v>220</v>
      </c>
      <c r="AY32" s="72"/>
      <c r="AZ32" s="72"/>
      <c r="BA32" s="10">
        <v>230</v>
      </c>
      <c r="BB32" s="72"/>
      <c r="BC32" s="72"/>
      <c r="BD32" s="75"/>
      <c r="BE32" s="78"/>
      <c r="BF32" s="78"/>
      <c r="BG32" s="78"/>
      <c r="BH32" s="78"/>
      <c r="BI32" s="66"/>
      <c r="BJ32" s="66"/>
      <c r="BK32" s="66"/>
      <c r="BL32" s="69"/>
    </row>
    <row r="33" s="48" customFormat="1" ht="20.100000000000001" customHeight="1" x14ac:dyDescent="0.25"/>
    <row r="34" s="9" customFormat="1" ht="20.100000000000001" customHeight="1" x14ac:dyDescent="0.25"/>
    <row r="35" s="9" customFormat="1" ht="20.100000000000001" customHeight="1" x14ac:dyDescent="0.25"/>
    <row r="36" s="48" customFormat="1" ht="20.100000000000001" customHeight="1" x14ac:dyDescent="0.25"/>
    <row r="37" s="9" customFormat="1" ht="20.100000000000001" customHeight="1" x14ac:dyDescent="0.25"/>
    <row r="38" s="9" customFormat="1" ht="20.100000000000001" customHeight="1" x14ac:dyDescent="0.25"/>
    <row r="39" s="48" customFormat="1" ht="20.100000000000001" customHeight="1" x14ac:dyDescent="0.25"/>
    <row r="40" s="9" customFormat="1" ht="20.100000000000001" customHeight="1" x14ac:dyDescent="0.25"/>
    <row r="41" s="9" customFormat="1" ht="20.100000000000001" customHeight="1" x14ac:dyDescent="0.25"/>
    <row r="42" s="48" customFormat="1" ht="20.100000000000001" customHeight="1" x14ac:dyDescent="0.25"/>
    <row r="43" s="9" customFormat="1" ht="20.100000000000001" customHeight="1" x14ac:dyDescent="0.25"/>
    <row r="44" s="9" customFormat="1" ht="20.100000000000001" customHeight="1" x14ac:dyDescent="0.25"/>
    <row r="45" s="48" customFormat="1" ht="20.100000000000001" customHeight="1" x14ac:dyDescent="0.25"/>
    <row r="46" s="9" customFormat="1" ht="20.100000000000001" customHeight="1" x14ac:dyDescent="0.25"/>
    <row r="47" s="9" customFormat="1" ht="20.100000000000001" customHeight="1" x14ac:dyDescent="0.25"/>
    <row r="48" s="48" customFormat="1" ht="20.100000000000001" customHeight="1" x14ac:dyDescent="0.25"/>
    <row r="49" spans="1:1" s="9" customFormat="1" ht="20.100000000000001" customHeight="1" x14ac:dyDescent="0.25"/>
    <row r="50" spans="1:1" s="9" customFormat="1" ht="20.100000000000001" customHeight="1" x14ac:dyDescent="0.25"/>
    <row r="51" spans="1:1" s="48" customFormat="1" ht="20.100000000000001" customHeight="1" x14ac:dyDescent="0.25"/>
    <row r="52" spans="1:1" s="9" customFormat="1" ht="20.100000000000001" customHeight="1" x14ac:dyDescent="0.25"/>
    <row r="53" spans="1:1" s="9" customFormat="1" ht="20.100000000000001" customHeight="1" x14ac:dyDescent="0.25"/>
    <row r="54" spans="1:1" s="48" customFormat="1" ht="20.100000000000001" customHeight="1" x14ac:dyDescent="0.25"/>
    <row r="55" spans="1:1" s="9" customFormat="1" ht="20.100000000000001" customHeight="1" x14ac:dyDescent="0.25"/>
    <row r="56" spans="1:1" s="9" customFormat="1" ht="20.100000000000001" customHeight="1" x14ac:dyDescent="0.25"/>
    <row r="57" spans="1:1" s="48" customFormat="1" ht="20.100000000000001" customHeight="1" x14ac:dyDescent="0.25"/>
    <row r="58" spans="1:1" s="9" customFormat="1" ht="20.100000000000001" customHeight="1" x14ac:dyDescent="0.25"/>
    <row r="59" spans="1:1" s="9" customFormat="1" ht="20.100000000000001" customHeight="1" x14ac:dyDescent="0.25">
      <c r="A59" s="9" t="s">
        <v>21</v>
      </c>
    </row>
    <row r="60" spans="1:1" s="48" customFormat="1" ht="20.100000000000001" customHeight="1" x14ac:dyDescent="0.25"/>
    <row r="61" spans="1:1" s="9" customFormat="1" ht="20.100000000000001" customHeight="1" x14ac:dyDescent="0.25"/>
    <row r="62" spans="1:1" s="9" customFormat="1" ht="20.100000000000001" customHeight="1" x14ac:dyDescent="0.25">
      <c r="A62" s="9" t="s">
        <v>21</v>
      </c>
    </row>
    <row r="63" spans="1:1" s="48" customFormat="1" ht="20.100000000000001" customHeight="1" x14ac:dyDescent="0.25"/>
    <row r="64" spans="1:1" s="9" customFormat="1" ht="20.100000000000001" customHeight="1" x14ac:dyDescent="0.25"/>
    <row r="65" spans="1:1" s="9" customFormat="1" ht="20.100000000000001" customHeight="1" x14ac:dyDescent="0.25">
      <c r="A65" s="9" t="s">
        <v>21</v>
      </c>
    </row>
    <row r="66" spans="1:1" s="48" customFormat="1" ht="20.100000000000001" customHeight="1" x14ac:dyDescent="0.25"/>
    <row r="67" spans="1:1" s="9" customFormat="1" ht="20.100000000000001" customHeight="1" x14ac:dyDescent="0.25"/>
    <row r="68" spans="1:1" s="9" customFormat="1" ht="20.100000000000001" customHeight="1" x14ac:dyDescent="0.25">
      <c r="A68" s="9" t="s">
        <v>21</v>
      </c>
    </row>
    <row r="69" spans="1:1" s="48" customFormat="1" ht="20.100000000000001" customHeight="1" x14ac:dyDescent="0.25"/>
    <row r="70" spans="1:1" s="9" customFormat="1" ht="20.100000000000001" customHeight="1" x14ac:dyDescent="0.25"/>
    <row r="71" spans="1:1" s="9" customFormat="1" ht="20.100000000000001" customHeight="1" x14ac:dyDescent="0.25">
      <c r="A71" s="9" t="s">
        <v>21</v>
      </c>
    </row>
    <row r="72" spans="1:1" s="9" customFormat="1" x14ac:dyDescent="0.25"/>
    <row r="73" spans="1:1" s="9" customFormat="1" x14ac:dyDescent="0.25"/>
    <row r="74" spans="1:1" s="9" customFormat="1" x14ac:dyDescent="0.25"/>
    <row r="75" spans="1:1" s="9" customFormat="1" x14ac:dyDescent="0.25"/>
    <row r="76" spans="1:1" s="9" customFormat="1" x14ac:dyDescent="0.25"/>
    <row r="77" spans="1:1" s="9" customFormat="1" x14ac:dyDescent="0.25"/>
    <row r="78" spans="1:1" s="9" customFormat="1" x14ac:dyDescent="0.25"/>
    <row r="79" spans="1:1" s="9" customFormat="1" x14ac:dyDescent="0.25"/>
    <row r="80" spans="1:1" s="9" customFormat="1" x14ac:dyDescent="0.25"/>
    <row r="81" s="9" customFormat="1" x14ac:dyDescent="0.25"/>
    <row r="82" s="9" customFormat="1" x14ac:dyDescent="0.25"/>
    <row r="83" s="9" customFormat="1" x14ac:dyDescent="0.25"/>
    <row r="84" s="9" customFormat="1" x14ac:dyDescent="0.25"/>
    <row r="85" s="9" customFormat="1" x14ac:dyDescent="0.25"/>
    <row r="86" s="9" customFormat="1" x14ac:dyDescent="0.25"/>
    <row r="87" s="9" customFormat="1" x14ac:dyDescent="0.25"/>
    <row r="88" s="9" customFormat="1" x14ac:dyDescent="0.25"/>
    <row r="89" s="9" customFormat="1" x14ac:dyDescent="0.25"/>
    <row r="90" s="9" customFormat="1" x14ac:dyDescent="0.25"/>
    <row r="91" s="9" customFormat="1" x14ac:dyDescent="0.25"/>
    <row r="92" s="9" customFormat="1" x14ac:dyDescent="0.25"/>
    <row r="93" s="9" customFormat="1" x14ac:dyDescent="0.25"/>
    <row r="94" s="9" customFormat="1" x14ac:dyDescent="0.25"/>
    <row r="95" s="9" customFormat="1" x14ac:dyDescent="0.25"/>
    <row r="96" s="9" customFormat="1" x14ac:dyDescent="0.25"/>
    <row r="97" s="9" customFormat="1" x14ac:dyDescent="0.25"/>
    <row r="98" s="9" customFormat="1" x14ac:dyDescent="0.25"/>
    <row r="99" s="9" customFormat="1" x14ac:dyDescent="0.25"/>
    <row r="100" s="9" customFormat="1" x14ac:dyDescent="0.25"/>
    <row r="101" s="9" customFormat="1" x14ac:dyDescent="0.25"/>
    <row r="102" s="9" customFormat="1" x14ac:dyDescent="0.25"/>
    <row r="103" s="9" customFormat="1" x14ac:dyDescent="0.25"/>
    <row r="104" s="9" customFormat="1" x14ac:dyDescent="0.25"/>
    <row r="105" s="9" customFormat="1" x14ac:dyDescent="0.25"/>
    <row r="106" s="9" customFormat="1" x14ac:dyDescent="0.25"/>
    <row r="107" s="9" customFormat="1" x14ac:dyDescent="0.25"/>
    <row r="108" s="9" customFormat="1" x14ac:dyDescent="0.25"/>
    <row r="109" s="9" customFormat="1" x14ac:dyDescent="0.25"/>
    <row r="110" s="9" customFormat="1" x14ac:dyDescent="0.25"/>
    <row r="111" s="9" customFormat="1" x14ac:dyDescent="0.25"/>
    <row r="112" s="9" customFormat="1" x14ac:dyDescent="0.25"/>
    <row r="113" spans="18:24" s="9" customFormat="1" x14ac:dyDescent="0.25"/>
    <row r="114" spans="18:24" s="9" customFormat="1" x14ac:dyDescent="0.25"/>
    <row r="115" spans="18:24" s="9" customFormat="1" x14ac:dyDescent="0.25"/>
    <row r="116" spans="18:24" s="9" customFormat="1" x14ac:dyDescent="0.25">
      <c r="R116"/>
      <c r="S116"/>
      <c r="T116"/>
      <c r="U116"/>
      <c r="V116"/>
      <c r="W116"/>
      <c r="X116"/>
    </row>
    <row r="117" spans="18:24" s="9" customFormat="1" x14ac:dyDescent="0.25">
      <c r="R117"/>
      <c r="S117"/>
      <c r="T117"/>
      <c r="U117"/>
      <c r="V117"/>
      <c r="W117"/>
      <c r="X117"/>
    </row>
    <row r="118" spans="18:24" s="9" customFormat="1" x14ac:dyDescent="0.25">
      <c r="R118"/>
      <c r="S118"/>
      <c r="T118"/>
      <c r="U118"/>
      <c r="V118"/>
      <c r="W118"/>
      <c r="X118"/>
    </row>
    <row r="119" spans="18:24" s="9" customFormat="1" x14ac:dyDescent="0.25">
      <c r="R119"/>
      <c r="S119"/>
      <c r="T119"/>
      <c r="U119"/>
      <c r="V119"/>
      <c r="W119"/>
      <c r="X119"/>
    </row>
    <row r="120" spans="18:24" s="9" customFormat="1" x14ac:dyDescent="0.25">
      <c r="R120"/>
      <c r="S120"/>
      <c r="T120"/>
      <c r="U120"/>
      <c r="V120"/>
      <c r="W120"/>
      <c r="X120"/>
    </row>
    <row r="121" spans="18:24" s="9" customFormat="1" x14ac:dyDescent="0.25">
      <c r="R121"/>
      <c r="S121"/>
      <c r="T121"/>
      <c r="U121"/>
      <c r="V121"/>
      <c r="W121"/>
      <c r="X121"/>
    </row>
  </sheetData>
  <mergeCells count="568">
    <mergeCell ref="AG27:AG29"/>
    <mergeCell ref="AT27:AT29"/>
    <mergeCell ref="AU27:AU29"/>
    <mergeCell ref="AJ27:AJ29"/>
    <mergeCell ref="BJ27:BJ29"/>
    <mergeCell ref="BK27:BK29"/>
    <mergeCell ref="BL27:BL29"/>
    <mergeCell ref="BH27:BH29"/>
    <mergeCell ref="BI27:BI29"/>
    <mergeCell ref="AL27:AL29"/>
    <mergeCell ref="AM27:AM29"/>
    <mergeCell ref="AN27:AN29"/>
    <mergeCell ref="AQ27:AQ29"/>
    <mergeCell ref="AR27:AR29"/>
    <mergeCell ref="AS27:AS29"/>
    <mergeCell ref="AY27:AY29"/>
    <mergeCell ref="AZ27:AZ29"/>
    <mergeCell ref="BB27:BB29"/>
    <mergeCell ref="BC27:BC29"/>
    <mergeCell ref="BD27:BD29"/>
    <mergeCell ref="BG27:BG29"/>
    <mergeCell ref="P27:P29"/>
    <mergeCell ref="Q27:Q29"/>
    <mergeCell ref="S27:S29"/>
    <mergeCell ref="T27:T29"/>
    <mergeCell ref="V27:V29"/>
    <mergeCell ref="AD27:AD29"/>
    <mergeCell ref="AE27:AE29"/>
    <mergeCell ref="AF27:AF29"/>
    <mergeCell ref="H27:H29"/>
    <mergeCell ref="K27:K29"/>
    <mergeCell ref="L27:L29"/>
    <mergeCell ref="M27:M29"/>
    <mergeCell ref="N27:N29"/>
    <mergeCell ref="O27:O29"/>
    <mergeCell ref="A27:A29"/>
    <mergeCell ref="C27:C29"/>
    <mergeCell ref="D27:D29"/>
    <mergeCell ref="F27:F29"/>
    <mergeCell ref="G27:G29"/>
    <mergeCell ref="BJ24:BJ26"/>
    <mergeCell ref="BK24:BK26"/>
    <mergeCell ref="BL24:BL26"/>
    <mergeCell ref="X24:X26"/>
    <mergeCell ref="AA24:AA26"/>
    <mergeCell ref="BD24:BD26"/>
    <mergeCell ref="BG24:BG26"/>
    <mergeCell ref="BH24:BH26"/>
    <mergeCell ref="BI24:BI26"/>
    <mergeCell ref="AL24:AL26"/>
    <mergeCell ref="AM24:AM26"/>
    <mergeCell ref="AN24:AN26"/>
    <mergeCell ref="AQ24:AQ26"/>
    <mergeCell ref="AB24:AB26"/>
    <mergeCell ref="AC24:AC26"/>
    <mergeCell ref="AD24:AD26"/>
    <mergeCell ref="AE24:AE26"/>
    <mergeCell ref="AF24:AF26"/>
    <mergeCell ref="AG24:AG26"/>
    <mergeCell ref="BF24:BF26"/>
    <mergeCell ref="AR24:AR26"/>
    <mergeCell ref="BH12:BH14"/>
    <mergeCell ref="BI12:BI14"/>
    <mergeCell ref="BJ12:BJ14"/>
    <mergeCell ref="BK12:BK14"/>
    <mergeCell ref="BL12:BL14"/>
    <mergeCell ref="BE12:BE14"/>
    <mergeCell ref="BF12:BF14"/>
    <mergeCell ref="AY12:AY14"/>
    <mergeCell ref="AZ12:AZ14"/>
    <mergeCell ref="BB12:BB14"/>
    <mergeCell ref="BC12:BC14"/>
    <mergeCell ref="BD12:BD14"/>
    <mergeCell ref="BG12:BG14"/>
    <mergeCell ref="AJ12:AJ14"/>
    <mergeCell ref="AL12:AL14"/>
    <mergeCell ref="AM12:AM14"/>
    <mergeCell ref="AN12:AN14"/>
    <mergeCell ref="AQ12:AQ14"/>
    <mergeCell ref="AR12:AR14"/>
    <mergeCell ref="A24:A26"/>
    <mergeCell ref="C24:C26"/>
    <mergeCell ref="D24:D26"/>
    <mergeCell ref="F24:F26"/>
    <mergeCell ref="G24:G26"/>
    <mergeCell ref="H24:H26"/>
    <mergeCell ref="Q24:Q26"/>
    <mergeCell ref="S24:S26"/>
    <mergeCell ref="T24:T26"/>
    <mergeCell ref="V24:V26"/>
    <mergeCell ref="W24:W26"/>
    <mergeCell ref="K24:K26"/>
    <mergeCell ref="L24:L26"/>
    <mergeCell ref="M24:M26"/>
    <mergeCell ref="N24:N26"/>
    <mergeCell ref="O24:O26"/>
    <mergeCell ref="AD12:AD14"/>
    <mergeCell ref="AE12:AE14"/>
    <mergeCell ref="AF12:AF14"/>
    <mergeCell ref="AG12:AG14"/>
    <mergeCell ref="AI12:AI14"/>
    <mergeCell ref="H12:H14"/>
    <mergeCell ref="K12:K14"/>
    <mergeCell ref="L12:L14"/>
    <mergeCell ref="AA12:AA14"/>
    <mergeCell ref="AB12:AB14"/>
    <mergeCell ref="AC12:AC14"/>
    <mergeCell ref="A12:A14"/>
    <mergeCell ref="C12:C14"/>
    <mergeCell ref="D12:D14"/>
    <mergeCell ref="F12:F14"/>
    <mergeCell ref="G12:G14"/>
    <mergeCell ref="P9:P11"/>
    <mergeCell ref="Q9:Q11"/>
    <mergeCell ref="H9:H11"/>
    <mergeCell ref="K9:K11"/>
    <mergeCell ref="L9:L11"/>
    <mergeCell ref="F9:F11"/>
    <mergeCell ref="G9:G11"/>
    <mergeCell ref="A3:A5"/>
    <mergeCell ref="A9:A11"/>
    <mergeCell ref="C9:C11"/>
    <mergeCell ref="D9:D11"/>
    <mergeCell ref="K6:K8"/>
    <mergeCell ref="A6:A8"/>
    <mergeCell ref="C6:C8"/>
    <mergeCell ref="D6:D8"/>
    <mergeCell ref="F6:F8"/>
    <mergeCell ref="G6:G8"/>
    <mergeCell ref="C3:C5"/>
    <mergeCell ref="D3:D5"/>
    <mergeCell ref="F3:F5"/>
    <mergeCell ref="AG3:AG5"/>
    <mergeCell ref="AA9:AA11"/>
    <mergeCell ref="AB9:AB11"/>
    <mergeCell ref="AC9:AC11"/>
    <mergeCell ref="T9:T11"/>
    <mergeCell ref="W9:W11"/>
    <mergeCell ref="X9:X11"/>
    <mergeCell ref="N9:N11"/>
    <mergeCell ref="O9:O11"/>
    <mergeCell ref="W6:W8"/>
    <mergeCell ref="X6:X8"/>
    <mergeCell ref="AA6:AA8"/>
    <mergeCell ref="AB6:AB8"/>
    <mergeCell ref="T3:T5"/>
    <mergeCell ref="W3:W5"/>
    <mergeCell ref="X3:X5"/>
    <mergeCell ref="I3:I5"/>
    <mergeCell ref="J3:J5"/>
    <mergeCell ref="S3:S5"/>
    <mergeCell ref="V3:V5"/>
    <mergeCell ref="AA3:AA5"/>
    <mergeCell ref="AB3:AB5"/>
    <mergeCell ref="AC3:AC5"/>
    <mergeCell ref="AD3:AD5"/>
    <mergeCell ref="AE3:AE5"/>
    <mergeCell ref="AF3:AF5"/>
    <mergeCell ref="H3:H5"/>
    <mergeCell ref="K3:K5"/>
    <mergeCell ref="L3:L5"/>
    <mergeCell ref="M3:M5"/>
    <mergeCell ref="G3:G5"/>
    <mergeCell ref="BG3:BG5"/>
    <mergeCell ref="BH3:BH5"/>
    <mergeCell ref="BI3:BI5"/>
    <mergeCell ref="G1:J1"/>
    <mergeCell ref="M1:O1"/>
    <mergeCell ref="N3:N5"/>
    <mergeCell ref="O3:O5"/>
    <mergeCell ref="P3:P5"/>
    <mergeCell ref="Q3:Q5"/>
    <mergeCell ref="BI1:BK1"/>
    <mergeCell ref="BE3:BE5"/>
    <mergeCell ref="BF3:BF5"/>
    <mergeCell ref="AJ3:AJ5"/>
    <mergeCell ref="BD3:BD5"/>
    <mergeCell ref="W1:Z1"/>
    <mergeCell ref="AC1:AE1"/>
    <mergeCell ref="AM1:AP1"/>
    <mergeCell ref="AS1:AU1"/>
    <mergeCell ref="BC1:BF1"/>
    <mergeCell ref="Y3:Y5"/>
    <mergeCell ref="Z3:Z5"/>
    <mergeCell ref="AI3:AI5"/>
    <mergeCell ref="AY3:AY5"/>
    <mergeCell ref="AZ3:AZ5"/>
    <mergeCell ref="BB3:BB5"/>
    <mergeCell ref="BC3:BC5"/>
    <mergeCell ref="AT3:AT5"/>
    <mergeCell ref="AU3:AU5"/>
    <mergeCell ref="AV3:AV5"/>
    <mergeCell ref="AL3:AL5"/>
    <mergeCell ref="AW3:AW5"/>
    <mergeCell ref="AN3:AN5"/>
    <mergeCell ref="AQ3:AQ5"/>
    <mergeCell ref="AO3:AO5"/>
    <mergeCell ref="AP3:AP5"/>
    <mergeCell ref="AM3:AM5"/>
    <mergeCell ref="AR3:AR5"/>
    <mergeCell ref="AS3:AS5"/>
    <mergeCell ref="AI6:AI8"/>
    <mergeCell ref="Y6:Y8"/>
    <mergeCell ref="Z6:Z8"/>
    <mergeCell ref="BG6:BG8"/>
    <mergeCell ref="BD6:BD8"/>
    <mergeCell ref="BH6:BH8"/>
    <mergeCell ref="BI6:BI8"/>
    <mergeCell ref="AV6:AV8"/>
    <mergeCell ref="AW6:AW8"/>
    <mergeCell ref="AY6:AY8"/>
    <mergeCell ref="AZ6:AZ8"/>
    <mergeCell ref="BE6:BE8"/>
    <mergeCell ref="BF6:BF8"/>
    <mergeCell ref="AP6:AP8"/>
    <mergeCell ref="AL6:AL8"/>
    <mergeCell ref="AN6:AN8"/>
    <mergeCell ref="AC6:AC8"/>
    <mergeCell ref="AD6:AD8"/>
    <mergeCell ref="AE6:AE8"/>
    <mergeCell ref="AF6:AF8"/>
    <mergeCell ref="AG6:AG8"/>
    <mergeCell ref="AJ6:AJ8"/>
    <mergeCell ref="AM6:AM8"/>
    <mergeCell ref="BB6:BB8"/>
    <mergeCell ref="BC6:BC8"/>
    <mergeCell ref="AQ6:AQ8"/>
    <mergeCell ref="AO6:AO8"/>
    <mergeCell ref="AQ9:AQ11"/>
    <mergeCell ref="AR9:AR11"/>
    <mergeCell ref="AS9:AS11"/>
    <mergeCell ref="AT6:AT8"/>
    <mergeCell ref="AU6:AU8"/>
    <mergeCell ref="AG9:AG11"/>
    <mergeCell ref="AD9:AD11"/>
    <mergeCell ref="AE9:AE11"/>
    <mergeCell ref="AF9:AF11"/>
    <mergeCell ref="AI9:AI11"/>
    <mergeCell ref="AL9:AL11"/>
    <mergeCell ref="AJ9:AJ11"/>
    <mergeCell ref="AM9:AM11"/>
    <mergeCell ref="AN9:AN11"/>
    <mergeCell ref="BI9:BI11"/>
    <mergeCell ref="BJ9:BJ11"/>
    <mergeCell ref="BK9:BK11"/>
    <mergeCell ref="BL9:BL11"/>
    <mergeCell ref="BJ6:BJ8"/>
    <mergeCell ref="BE9:BE11"/>
    <mergeCell ref="BF9:BF11"/>
    <mergeCell ref="BG9:BG11"/>
    <mergeCell ref="BH9:BH11"/>
    <mergeCell ref="AY9:AY11"/>
    <mergeCell ref="AZ9:AZ11"/>
    <mergeCell ref="BB9:BB11"/>
    <mergeCell ref="BC9:BC11"/>
    <mergeCell ref="BK6:BK8"/>
    <mergeCell ref="BL6:BL8"/>
    <mergeCell ref="V15:V17"/>
    <mergeCell ref="AR6:AR8"/>
    <mergeCell ref="AS6:AS8"/>
    <mergeCell ref="BK3:BK5"/>
    <mergeCell ref="BL3:BL5"/>
    <mergeCell ref="BJ3:BJ5"/>
    <mergeCell ref="S12:S14"/>
    <mergeCell ref="T12:T14"/>
    <mergeCell ref="V12:V14"/>
    <mergeCell ref="W12:W14"/>
    <mergeCell ref="AA15:AA17"/>
    <mergeCell ref="AB15:AB17"/>
    <mergeCell ref="Z9:Z11"/>
    <mergeCell ref="Z12:Z14"/>
    <mergeCell ref="Z15:Z17"/>
    <mergeCell ref="AR15:AR17"/>
    <mergeCell ref="AS15:AS17"/>
    <mergeCell ref="AT15:AT17"/>
    <mergeCell ref="AE15:AE17"/>
    <mergeCell ref="AF15:AF17"/>
    <mergeCell ref="BD9:BD11"/>
    <mergeCell ref="AT9:AT11"/>
    <mergeCell ref="AU9:AU11"/>
    <mergeCell ref="AV9:AV11"/>
    <mergeCell ref="L6:L8"/>
    <mergeCell ref="P6:P8"/>
    <mergeCell ref="Q6:Q8"/>
    <mergeCell ref="T6:T8"/>
    <mergeCell ref="I15:I17"/>
    <mergeCell ref="J15:J17"/>
    <mergeCell ref="H15:H17"/>
    <mergeCell ref="T15:T17"/>
    <mergeCell ref="M9:M11"/>
    <mergeCell ref="M6:M8"/>
    <mergeCell ref="N6:N8"/>
    <mergeCell ref="O6:O8"/>
    <mergeCell ref="H6:H8"/>
    <mergeCell ref="S9:S11"/>
    <mergeCell ref="V9:V11"/>
    <mergeCell ref="S6:S8"/>
    <mergeCell ref="V6:V8"/>
    <mergeCell ref="M12:M14"/>
    <mergeCell ref="N12:N14"/>
    <mergeCell ref="O12:O14"/>
    <mergeCell ref="P12:P14"/>
    <mergeCell ref="Q12:Q14"/>
    <mergeCell ref="N15:N17"/>
    <mergeCell ref="O15:O17"/>
    <mergeCell ref="P15:P17"/>
    <mergeCell ref="Q15:Q17"/>
    <mergeCell ref="S15:S17"/>
    <mergeCell ref="A15:A17"/>
    <mergeCell ref="C15:C17"/>
    <mergeCell ref="D15:D17"/>
    <mergeCell ref="F15:F17"/>
    <mergeCell ref="G15:G17"/>
    <mergeCell ref="BG15:BG17"/>
    <mergeCell ref="BH15:BH17"/>
    <mergeCell ref="BI15:BI17"/>
    <mergeCell ref="BJ15:BJ17"/>
    <mergeCell ref="BK15:BK17"/>
    <mergeCell ref="BL15:BL17"/>
    <mergeCell ref="P18:P20"/>
    <mergeCell ref="Q18:Q20"/>
    <mergeCell ref="S18:S20"/>
    <mergeCell ref="T18:T20"/>
    <mergeCell ref="V18:V20"/>
    <mergeCell ref="BC15:BC17"/>
    <mergeCell ref="AN15:AN17"/>
    <mergeCell ref="AQ15:AQ17"/>
    <mergeCell ref="BI18:BI20"/>
    <mergeCell ref="AV18:AV20"/>
    <mergeCell ref="AW18:AW20"/>
    <mergeCell ref="AY18:AY20"/>
    <mergeCell ref="BG18:BG20"/>
    <mergeCell ref="BH18:BH20"/>
    <mergeCell ref="AP18:AP20"/>
    <mergeCell ref="BE15:BE17"/>
    <mergeCell ref="AF21:AF23"/>
    <mergeCell ref="AG21:AG23"/>
    <mergeCell ref="W18:W20"/>
    <mergeCell ref="AA21:AA23"/>
    <mergeCell ref="AB21:AB23"/>
    <mergeCell ref="AC21:AC23"/>
    <mergeCell ref="Z18:Z20"/>
    <mergeCell ref="BD15:BD17"/>
    <mergeCell ref="AU15:AU17"/>
    <mergeCell ref="AV15:AV17"/>
    <mergeCell ref="AY15:AY17"/>
    <mergeCell ref="AZ15:AZ17"/>
    <mergeCell ref="BB15:BB17"/>
    <mergeCell ref="AG15:AG17"/>
    <mergeCell ref="AI15:AI17"/>
    <mergeCell ref="AJ15:AJ17"/>
    <mergeCell ref="AC15:AC17"/>
    <mergeCell ref="AD21:AD23"/>
    <mergeCell ref="H18:H20"/>
    <mergeCell ref="K18:K20"/>
    <mergeCell ref="L18:L20"/>
    <mergeCell ref="M18:M20"/>
    <mergeCell ref="N18:N20"/>
    <mergeCell ref="O18:O20"/>
    <mergeCell ref="Z21:Z23"/>
    <mergeCell ref="AE21:AE23"/>
    <mergeCell ref="AD15:AD17"/>
    <mergeCell ref="AI18:AI20"/>
    <mergeCell ref="AL15:AL17"/>
    <mergeCell ref="AM15:AM17"/>
    <mergeCell ref="AQ18:AQ20"/>
    <mergeCell ref="AR18:AR20"/>
    <mergeCell ref="AG18:AG20"/>
    <mergeCell ref="A18:A20"/>
    <mergeCell ref="C18:C20"/>
    <mergeCell ref="D18:D20"/>
    <mergeCell ref="F18:F20"/>
    <mergeCell ref="G18:G20"/>
    <mergeCell ref="X18:X20"/>
    <mergeCell ref="AA18:AA20"/>
    <mergeCell ref="AB18:AB20"/>
    <mergeCell ref="AC18:AC20"/>
    <mergeCell ref="AD18:AD20"/>
    <mergeCell ref="AE18:AE20"/>
    <mergeCell ref="AF18:AF20"/>
    <mergeCell ref="K15:K17"/>
    <mergeCell ref="L15:L17"/>
    <mergeCell ref="M15:M17"/>
    <mergeCell ref="BC18:BC20"/>
    <mergeCell ref="BD18:BD20"/>
    <mergeCell ref="AW21:AW23"/>
    <mergeCell ref="AY21:AY23"/>
    <mergeCell ref="BD21:BD23"/>
    <mergeCell ref="A21:A23"/>
    <mergeCell ref="C21:C23"/>
    <mergeCell ref="D21:D23"/>
    <mergeCell ref="F21:F23"/>
    <mergeCell ref="G21:G23"/>
    <mergeCell ref="H21:H23"/>
    <mergeCell ref="AS18:AS20"/>
    <mergeCell ref="AT18:AT20"/>
    <mergeCell ref="AU18:AU20"/>
    <mergeCell ref="AJ18:AJ20"/>
    <mergeCell ref="AL18:AL20"/>
    <mergeCell ref="AM18:AM20"/>
    <mergeCell ref="AN18:AN20"/>
    <mergeCell ref="AM21:AM23"/>
    <mergeCell ref="T21:T23"/>
    <mergeCell ref="V21:V23"/>
    <mergeCell ref="P21:P23"/>
    <mergeCell ref="BJ18:BJ20"/>
    <mergeCell ref="BK18:BK20"/>
    <mergeCell ref="BL18:BL20"/>
    <mergeCell ref="BG21:BG23"/>
    <mergeCell ref="BH21:BH23"/>
    <mergeCell ref="BI21:BI23"/>
    <mergeCell ref="BJ21:BJ23"/>
    <mergeCell ref="BK21:BK23"/>
    <mergeCell ref="BL21:BL23"/>
    <mergeCell ref="AI21:AI23"/>
    <mergeCell ref="AJ21:AJ23"/>
    <mergeCell ref="AZ21:AZ23"/>
    <mergeCell ref="BB21:BB23"/>
    <mergeCell ref="BC21:BC23"/>
    <mergeCell ref="AN21:AN23"/>
    <mergeCell ref="AQ21:AQ23"/>
    <mergeCell ref="AY24:AY26"/>
    <mergeCell ref="AZ24:AZ26"/>
    <mergeCell ref="AR21:AR23"/>
    <mergeCell ref="AS21:AS23"/>
    <mergeCell ref="AT21:AT23"/>
    <mergeCell ref="AU21:AU23"/>
    <mergeCell ref="AV21:AV23"/>
    <mergeCell ref="AI27:AI29"/>
    <mergeCell ref="I27:I29"/>
    <mergeCell ref="J27:J29"/>
    <mergeCell ref="I30:I32"/>
    <mergeCell ref="J30:J32"/>
    <mergeCell ref="BE27:BE29"/>
    <mergeCell ref="Y30:Y32"/>
    <mergeCell ref="Z30:Z32"/>
    <mergeCell ref="Q30:Q32"/>
    <mergeCell ref="S30:S32"/>
    <mergeCell ref="T30:T32"/>
    <mergeCell ref="AF30:AF32"/>
    <mergeCell ref="AG30:AG32"/>
    <mergeCell ref="K30:K32"/>
    <mergeCell ref="L30:L32"/>
    <mergeCell ref="M30:M32"/>
    <mergeCell ref="N30:N32"/>
    <mergeCell ref="O30:O32"/>
    <mergeCell ref="P30:P32"/>
    <mergeCell ref="AW30:AW32"/>
    <mergeCell ref="AY30:AY32"/>
    <mergeCell ref="AZ30:AZ32"/>
    <mergeCell ref="BB30:BB32"/>
    <mergeCell ref="Y27:Y29"/>
    <mergeCell ref="V30:V32"/>
    <mergeCell ref="W30:W32"/>
    <mergeCell ref="X30:X32"/>
    <mergeCell ref="AA30:AA32"/>
    <mergeCell ref="AB30:AB32"/>
    <mergeCell ref="AC30:AC32"/>
    <mergeCell ref="AD30:AD32"/>
    <mergeCell ref="AE30:AE32"/>
    <mergeCell ref="W27:W29"/>
    <mergeCell ref="X27:X29"/>
    <mergeCell ref="AA27:AA29"/>
    <mergeCell ref="AB27:AB29"/>
    <mergeCell ref="AC27:AC29"/>
    <mergeCell ref="AO30:AO32"/>
    <mergeCell ref="AP30:AP32"/>
    <mergeCell ref="A30:A32"/>
    <mergeCell ref="C30:C32"/>
    <mergeCell ref="D30:D32"/>
    <mergeCell ref="F30:F32"/>
    <mergeCell ref="G30:G32"/>
    <mergeCell ref="H30:H32"/>
    <mergeCell ref="AI30:AI32"/>
    <mergeCell ref="AJ30:AJ32"/>
    <mergeCell ref="AR30:AR32"/>
    <mergeCell ref="AS30:AS32"/>
    <mergeCell ref="AT30:AT32"/>
    <mergeCell ref="AU30:AU32"/>
    <mergeCell ref="AV30:AV32"/>
    <mergeCell ref="BJ30:BJ32"/>
    <mergeCell ref="BK30:BK32"/>
    <mergeCell ref="BL30:BL32"/>
    <mergeCell ref="BE30:BE32"/>
    <mergeCell ref="BF30:BF32"/>
    <mergeCell ref="BC30:BC32"/>
    <mergeCell ref="BD30:BD32"/>
    <mergeCell ref="BG30:BG32"/>
    <mergeCell ref="BH30:BH32"/>
    <mergeCell ref="BI30:BI32"/>
    <mergeCell ref="I6:I8"/>
    <mergeCell ref="J6:J8"/>
    <mergeCell ref="I9:I11"/>
    <mergeCell ref="J9:J11"/>
    <mergeCell ref="I12:I14"/>
    <mergeCell ref="J12:J14"/>
    <mergeCell ref="N21:N23"/>
    <mergeCell ref="Y9:Y11"/>
    <mergeCell ref="Y12:Y14"/>
    <mergeCell ref="Y15:Y17"/>
    <mergeCell ref="Y18:Y20"/>
    <mergeCell ref="Y21:Y23"/>
    <mergeCell ref="W15:W17"/>
    <mergeCell ref="X15:X17"/>
    <mergeCell ref="X12:X14"/>
    <mergeCell ref="O21:O23"/>
    <mergeCell ref="AL30:AL32"/>
    <mergeCell ref="AM30:AM32"/>
    <mergeCell ref="AN30:AN32"/>
    <mergeCell ref="AQ30:AQ32"/>
    <mergeCell ref="I21:I23"/>
    <mergeCell ref="J21:J23"/>
    <mergeCell ref="I24:I26"/>
    <mergeCell ref="J24:J26"/>
    <mergeCell ref="K21:K23"/>
    <mergeCell ref="L21:L23"/>
    <mergeCell ref="M21:M23"/>
    <mergeCell ref="Y24:Y26"/>
    <mergeCell ref="I18:I20"/>
    <mergeCell ref="J18:J20"/>
    <mergeCell ref="Q21:Q23"/>
    <mergeCell ref="S21:S23"/>
    <mergeCell ref="W21:W23"/>
    <mergeCell ref="X21:X23"/>
    <mergeCell ref="P24:P26"/>
    <mergeCell ref="AO9:AO11"/>
    <mergeCell ref="AP9:AP11"/>
    <mergeCell ref="AO12:AO14"/>
    <mergeCell ref="AP12:AP14"/>
    <mergeCell ref="AO15:AO17"/>
    <mergeCell ref="AP15:AP17"/>
    <mergeCell ref="AO18:AO20"/>
    <mergeCell ref="BB24:BB26"/>
    <mergeCell ref="AO21:AO23"/>
    <mergeCell ref="AP21:AP23"/>
    <mergeCell ref="AZ18:AZ20"/>
    <mergeCell ref="BB18:BB20"/>
    <mergeCell ref="AW15:AW17"/>
    <mergeCell ref="AW9:AW11"/>
    <mergeCell ref="AT12:AT14"/>
    <mergeCell ref="AU12:AU14"/>
    <mergeCell ref="AV12:AV14"/>
    <mergeCell ref="AW12:AW14"/>
    <mergeCell ref="AS12:AS14"/>
    <mergeCell ref="BF15:BF17"/>
    <mergeCell ref="BE18:BE20"/>
    <mergeCell ref="BF18:BF20"/>
    <mergeCell ref="BE21:BE23"/>
    <mergeCell ref="BF21:BF23"/>
    <mergeCell ref="BC24:BC26"/>
    <mergeCell ref="AV27:AV29"/>
    <mergeCell ref="AW27:AW29"/>
    <mergeCell ref="Z24:Z26"/>
    <mergeCell ref="BE24:BE26"/>
    <mergeCell ref="AT24:AT26"/>
    <mergeCell ref="AU24:AU26"/>
    <mergeCell ref="AV24:AV26"/>
    <mergeCell ref="AW24:AW26"/>
    <mergeCell ref="Z27:Z29"/>
    <mergeCell ref="AO24:AO26"/>
    <mergeCell ref="AP24:AP26"/>
    <mergeCell ref="AO27:AO29"/>
    <mergeCell ref="AP27:AP29"/>
    <mergeCell ref="AS24:AS26"/>
    <mergeCell ref="BF27:BF29"/>
    <mergeCell ref="AL21:AL23"/>
    <mergeCell ref="AI24:AI26"/>
    <mergeCell ref="AJ24:AJ26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21"/>
  <sheetViews>
    <sheetView topLeftCell="X1" workbookViewId="0">
      <selection activeCell="AW19" sqref="AW19"/>
    </sheetView>
  </sheetViews>
  <sheetFormatPr baseColWidth="10" defaultRowHeight="15" x14ac:dyDescent="0.25"/>
  <cols>
    <col min="1" max="1" width="12" style="11" customWidth="1"/>
    <col min="2" max="2" width="8.7109375" style="11" bestFit="1" customWidth="1"/>
    <col min="3" max="3" width="9.42578125" style="11" customWidth="1"/>
    <col min="4" max="4" width="7.42578125" style="11" customWidth="1"/>
    <col min="5" max="5" width="8.7109375" style="11" customWidth="1"/>
    <col min="6" max="6" width="9.42578125" style="11" customWidth="1"/>
    <col min="7" max="8" width="7.42578125" style="11" customWidth="1"/>
    <col min="9" max="9" width="9.42578125" style="11" customWidth="1"/>
    <col min="10" max="11" width="9.7109375" style="11" customWidth="1"/>
    <col min="12" max="12" width="8.7109375" style="11" customWidth="1"/>
    <col min="13" max="14" width="8" style="9" customWidth="1"/>
    <col min="15" max="16" width="10.7109375" style="9" customWidth="1"/>
    <col min="17" max="17" width="16.7109375" customWidth="1"/>
    <col min="18" max="18" width="8.7109375" customWidth="1"/>
    <col min="19" max="19" width="7.85546875" customWidth="1"/>
    <col min="20" max="20" width="9.42578125" customWidth="1"/>
    <col min="21" max="21" width="8.7109375" customWidth="1"/>
    <col min="22" max="22" width="7.42578125" customWidth="1"/>
    <col min="23" max="23" width="9.42578125" customWidth="1"/>
    <col min="24" max="25" width="7.42578125" customWidth="1"/>
    <col min="26" max="26" width="9.42578125" customWidth="1"/>
    <col min="27" max="28" width="9.7109375" customWidth="1"/>
    <col min="29" max="29" width="8.7109375" customWidth="1"/>
    <col min="30" max="31" width="8" customWidth="1"/>
    <col min="32" max="33" width="10.7109375" customWidth="1"/>
    <col min="34" max="34" width="8.7109375" customWidth="1"/>
    <col min="35" max="35" width="12" customWidth="1"/>
    <col min="36" max="36" width="7.85546875" customWidth="1"/>
    <col min="37" max="37" width="8.7109375" bestFit="1" customWidth="1"/>
    <col min="38" max="39" width="7.42578125" customWidth="1"/>
    <col min="40" max="40" width="9.42578125" customWidth="1"/>
    <col min="41" max="42" width="7.42578125" customWidth="1"/>
    <col min="43" max="43" width="9.42578125" customWidth="1"/>
    <col min="44" max="45" width="9.7109375" customWidth="1"/>
    <col min="46" max="46" width="8.7109375" customWidth="1"/>
    <col min="47" max="48" width="8" customWidth="1"/>
    <col min="49" max="50" width="10.7109375" customWidth="1"/>
    <col min="51" max="51" width="16.7109375" customWidth="1"/>
  </cols>
  <sheetData>
    <row r="1" spans="1:48" ht="45" customHeight="1" x14ac:dyDescent="0.25">
      <c r="A1" s="21" t="s">
        <v>44</v>
      </c>
      <c r="B1" s="1" t="s">
        <v>14</v>
      </c>
      <c r="C1" s="13">
        <v>3</v>
      </c>
      <c r="D1" s="14" t="s">
        <v>13</v>
      </c>
      <c r="E1" s="22">
        <v>0</v>
      </c>
      <c r="F1" s="3"/>
      <c r="G1" s="82" t="s">
        <v>0</v>
      </c>
      <c r="H1" s="83"/>
      <c r="I1" s="83"/>
      <c r="J1" s="84"/>
      <c r="K1" s="2" t="s">
        <v>1</v>
      </c>
      <c r="L1" s="2"/>
      <c r="M1" s="85">
        <v>42172.63958333333</v>
      </c>
      <c r="N1" s="85"/>
      <c r="O1" s="85"/>
      <c r="P1" s="23"/>
      <c r="Q1" s="21" t="s">
        <v>43</v>
      </c>
      <c r="R1" s="1" t="s">
        <v>14</v>
      </c>
      <c r="S1" s="13">
        <v>3</v>
      </c>
      <c r="T1" s="14" t="s">
        <v>13</v>
      </c>
      <c r="U1" s="22">
        <v>1</v>
      </c>
      <c r="V1" s="3"/>
      <c r="W1" s="82" t="s">
        <v>0</v>
      </c>
      <c r="X1" s="83"/>
      <c r="Y1" s="83"/>
      <c r="Z1" s="84"/>
      <c r="AA1" s="2" t="s">
        <v>1</v>
      </c>
      <c r="AB1" s="2"/>
      <c r="AC1" s="85">
        <v>42172.663194444445</v>
      </c>
      <c r="AD1" s="85"/>
      <c r="AE1" s="85"/>
      <c r="AF1" s="23"/>
      <c r="AG1" s="24" t="s">
        <v>42</v>
      </c>
      <c r="AH1" s="1" t="s">
        <v>14</v>
      </c>
      <c r="AI1" s="13">
        <v>3</v>
      </c>
      <c r="AJ1" s="14" t="s">
        <v>13</v>
      </c>
      <c r="AK1" s="22">
        <v>2</v>
      </c>
      <c r="AL1" s="3"/>
      <c r="AM1" s="82" t="s">
        <v>0</v>
      </c>
      <c r="AN1" s="83"/>
      <c r="AO1" s="83"/>
      <c r="AP1" s="84"/>
      <c r="AQ1" s="2" t="s">
        <v>1</v>
      </c>
      <c r="AR1" s="2"/>
      <c r="AS1" s="85">
        <v>42172.686805555553</v>
      </c>
      <c r="AT1" s="85"/>
      <c r="AU1" s="85"/>
      <c r="AV1" s="23"/>
    </row>
    <row r="2" spans="1:48" ht="47.25" customHeight="1" x14ac:dyDescent="0.25">
      <c r="A2" s="4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5" t="s">
        <v>7</v>
      </c>
      <c r="G2" s="5" t="s">
        <v>5</v>
      </c>
      <c r="H2" s="7" t="s">
        <v>8</v>
      </c>
      <c r="I2" s="25" t="s">
        <v>15</v>
      </c>
      <c r="J2" s="25" t="s">
        <v>20</v>
      </c>
      <c r="K2" s="7" t="s">
        <v>16</v>
      </c>
      <c r="L2" s="5" t="s">
        <v>17</v>
      </c>
      <c r="M2" s="5" t="s">
        <v>18</v>
      </c>
      <c r="N2" s="5" t="s">
        <v>19</v>
      </c>
      <c r="O2" s="26" t="s">
        <v>9</v>
      </c>
      <c r="P2" s="27" t="s">
        <v>10</v>
      </c>
      <c r="Q2" s="4" t="s">
        <v>2</v>
      </c>
      <c r="R2" s="6" t="s">
        <v>3</v>
      </c>
      <c r="S2" s="6" t="s">
        <v>4</v>
      </c>
      <c r="T2" s="6" t="s">
        <v>5</v>
      </c>
      <c r="U2" s="6" t="s">
        <v>6</v>
      </c>
      <c r="V2" s="5" t="s">
        <v>7</v>
      </c>
      <c r="W2" s="5" t="s">
        <v>5</v>
      </c>
      <c r="X2" s="7" t="s">
        <v>8</v>
      </c>
      <c r="Y2" s="25" t="s">
        <v>15</v>
      </c>
      <c r="Z2" s="25" t="s">
        <v>20</v>
      </c>
      <c r="AA2" s="7" t="s">
        <v>16</v>
      </c>
      <c r="AB2" s="5" t="s">
        <v>17</v>
      </c>
      <c r="AC2" s="5" t="s">
        <v>18</v>
      </c>
      <c r="AD2" s="5" t="s">
        <v>19</v>
      </c>
      <c r="AE2" s="26" t="s">
        <v>9</v>
      </c>
      <c r="AF2" s="27" t="s">
        <v>10</v>
      </c>
      <c r="AG2" s="4" t="s">
        <v>2</v>
      </c>
      <c r="AH2" s="6" t="s">
        <v>3</v>
      </c>
      <c r="AI2" s="6" t="s">
        <v>4</v>
      </c>
      <c r="AJ2" s="6" t="s">
        <v>5</v>
      </c>
      <c r="AK2" s="6" t="s">
        <v>6</v>
      </c>
      <c r="AL2" s="5" t="s">
        <v>7</v>
      </c>
      <c r="AM2" s="5" t="s">
        <v>5</v>
      </c>
      <c r="AN2" s="7" t="s">
        <v>8</v>
      </c>
      <c r="AO2" s="25" t="s">
        <v>15</v>
      </c>
      <c r="AP2" s="25" t="s">
        <v>20</v>
      </c>
      <c r="AQ2" s="7" t="s">
        <v>16</v>
      </c>
      <c r="AR2" s="5" t="s">
        <v>17</v>
      </c>
      <c r="AS2" s="5" t="s">
        <v>18</v>
      </c>
      <c r="AT2" s="5" t="s">
        <v>19</v>
      </c>
      <c r="AU2" s="26" t="s">
        <v>9</v>
      </c>
      <c r="AV2" s="27" t="s">
        <v>10</v>
      </c>
    </row>
    <row r="3" spans="1:48" s="48" customFormat="1" ht="20.100000000000001" customHeight="1" x14ac:dyDescent="0.25">
      <c r="A3" s="79">
        <v>42172.75</v>
      </c>
      <c r="B3" s="49">
        <v>225</v>
      </c>
      <c r="C3" s="70">
        <f>AVERAGE(B3:B5)</f>
        <v>223.33333333333334</v>
      </c>
      <c r="D3" s="70">
        <f>STDEV(B3:B5)/COUNT(B3:B5)^0.5</f>
        <v>1.666666666666667</v>
      </c>
      <c r="E3" s="49">
        <v>230</v>
      </c>
      <c r="F3" s="70">
        <f>AVERAGE(E3:E5)</f>
        <v>228.33333333333334</v>
      </c>
      <c r="G3" s="70">
        <f>STDEV(E3:E5)/COUNT(E3:E5)^0.5</f>
        <v>1.666666666666667</v>
      </c>
      <c r="H3" s="73" t="s">
        <v>11</v>
      </c>
      <c r="I3" s="76" t="s">
        <v>11</v>
      </c>
      <c r="J3" s="76" t="s">
        <v>11</v>
      </c>
      <c r="K3" s="76" t="s">
        <v>11</v>
      </c>
      <c r="L3" s="76" t="s">
        <v>11</v>
      </c>
      <c r="M3" s="64" t="s">
        <v>11</v>
      </c>
      <c r="N3" s="64" t="s">
        <v>11</v>
      </c>
      <c r="O3" s="64" t="s">
        <v>12</v>
      </c>
      <c r="P3" s="67"/>
      <c r="Q3" s="79">
        <v>42172.75</v>
      </c>
      <c r="R3" s="49">
        <v>230</v>
      </c>
      <c r="S3" s="70">
        <f>AVERAGE(R3:R5)</f>
        <v>226.66666666666666</v>
      </c>
      <c r="T3" s="70">
        <f>STDEV(R3:R5)/COUNT(R3:R5)^0.5</f>
        <v>1.666666666666667</v>
      </c>
      <c r="U3" s="49">
        <v>235</v>
      </c>
      <c r="V3" s="70">
        <f>AVERAGE(U3:U5)</f>
        <v>231.66666666666666</v>
      </c>
      <c r="W3" s="70">
        <f>STDEV(U3:U5)/COUNT(U3:U5)^0.5</f>
        <v>1.666666666666667</v>
      </c>
      <c r="X3" s="73" t="s">
        <v>11</v>
      </c>
      <c r="Y3" s="76" t="s">
        <v>11</v>
      </c>
      <c r="Z3" s="76" t="s">
        <v>11</v>
      </c>
      <c r="AA3" s="76" t="s">
        <v>11</v>
      </c>
      <c r="AB3" s="76" t="s">
        <v>11</v>
      </c>
      <c r="AC3" s="64" t="s">
        <v>11</v>
      </c>
      <c r="AD3" s="64" t="s">
        <v>11</v>
      </c>
      <c r="AE3" s="64" t="s">
        <v>12</v>
      </c>
      <c r="AF3" s="67"/>
      <c r="AG3" s="79">
        <v>42172.75</v>
      </c>
      <c r="AH3" s="49">
        <v>230</v>
      </c>
      <c r="AI3" s="70">
        <f>AVERAGE(AH3:AH5)</f>
        <v>226.66666666666666</v>
      </c>
      <c r="AJ3" s="70">
        <f>STDEV(AH3:AH5)/COUNT(AH3:AH5)^0.5</f>
        <v>3.3333333333333335</v>
      </c>
      <c r="AK3" s="49">
        <v>225</v>
      </c>
      <c r="AL3" s="70">
        <f>AVERAGE(AK3:AK5)</f>
        <v>221.66666666666666</v>
      </c>
      <c r="AM3" s="70">
        <f>STDEV(AK3:AK5)/COUNT(AK3:AK5)^0.5</f>
        <v>1.666666666666667</v>
      </c>
      <c r="AN3" s="73" t="s">
        <v>11</v>
      </c>
      <c r="AO3" s="76" t="s">
        <v>11</v>
      </c>
      <c r="AP3" s="76" t="s">
        <v>11</v>
      </c>
      <c r="AQ3" s="76" t="s">
        <v>11</v>
      </c>
      <c r="AR3" s="76" t="s">
        <v>11</v>
      </c>
      <c r="AS3" s="64" t="s">
        <v>11</v>
      </c>
      <c r="AT3" s="64" t="s">
        <v>11</v>
      </c>
      <c r="AU3" s="64" t="s">
        <v>12</v>
      </c>
      <c r="AV3" s="67"/>
    </row>
    <row r="4" spans="1:48" s="9" customFormat="1" ht="20.100000000000001" customHeight="1" x14ac:dyDescent="0.25">
      <c r="A4" s="80"/>
      <c r="B4" s="49">
        <v>220</v>
      </c>
      <c r="C4" s="71"/>
      <c r="D4" s="71"/>
      <c r="E4" s="8">
        <v>230</v>
      </c>
      <c r="F4" s="71"/>
      <c r="G4" s="71"/>
      <c r="H4" s="74"/>
      <c r="I4" s="77"/>
      <c r="J4" s="77"/>
      <c r="K4" s="77"/>
      <c r="L4" s="77"/>
      <c r="M4" s="65"/>
      <c r="N4" s="65"/>
      <c r="O4" s="65"/>
      <c r="P4" s="68"/>
      <c r="Q4" s="80"/>
      <c r="R4" s="49">
        <v>225</v>
      </c>
      <c r="S4" s="71"/>
      <c r="T4" s="71"/>
      <c r="U4" s="8">
        <v>230</v>
      </c>
      <c r="V4" s="71"/>
      <c r="W4" s="71"/>
      <c r="X4" s="74"/>
      <c r="Y4" s="77"/>
      <c r="Z4" s="77"/>
      <c r="AA4" s="77"/>
      <c r="AB4" s="77"/>
      <c r="AC4" s="65"/>
      <c r="AD4" s="65"/>
      <c r="AE4" s="65"/>
      <c r="AF4" s="68"/>
      <c r="AG4" s="80"/>
      <c r="AH4" s="49">
        <v>230</v>
      </c>
      <c r="AI4" s="71"/>
      <c r="AJ4" s="71"/>
      <c r="AK4" s="8">
        <v>220</v>
      </c>
      <c r="AL4" s="71"/>
      <c r="AM4" s="71"/>
      <c r="AN4" s="74"/>
      <c r="AO4" s="77"/>
      <c r="AP4" s="77"/>
      <c r="AQ4" s="77"/>
      <c r="AR4" s="77"/>
      <c r="AS4" s="65"/>
      <c r="AT4" s="65"/>
      <c r="AU4" s="65"/>
      <c r="AV4" s="68"/>
    </row>
    <row r="5" spans="1:48" s="9" customFormat="1" ht="20.100000000000001" customHeight="1" x14ac:dyDescent="0.25">
      <c r="A5" s="81"/>
      <c r="B5" s="50">
        <v>225</v>
      </c>
      <c r="C5" s="72"/>
      <c r="D5" s="72"/>
      <c r="E5" s="10">
        <v>225</v>
      </c>
      <c r="F5" s="72"/>
      <c r="G5" s="72"/>
      <c r="H5" s="75"/>
      <c r="I5" s="78"/>
      <c r="J5" s="78"/>
      <c r="K5" s="78"/>
      <c r="L5" s="78"/>
      <c r="M5" s="66"/>
      <c r="N5" s="66"/>
      <c r="O5" s="66"/>
      <c r="P5" s="69"/>
      <c r="Q5" s="81"/>
      <c r="R5" s="50">
        <v>225</v>
      </c>
      <c r="S5" s="72"/>
      <c r="T5" s="72"/>
      <c r="U5" s="10">
        <v>230</v>
      </c>
      <c r="V5" s="72"/>
      <c r="W5" s="72"/>
      <c r="X5" s="75"/>
      <c r="Y5" s="78"/>
      <c r="Z5" s="78"/>
      <c r="AA5" s="78"/>
      <c r="AB5" s="78"/>
      <c r="AC5" s="66"/>
      <c r="AD5" s="66"/>
      <c r="AE5" s="66"/>
      <c r="AF5" s="69"/>
      <c r="AG5" s="81"/>
      <c r="AH5" s="50">
        <v>220</v>
      </c>
      <c r="AI5" s="72"/>
      <c r="AJ5" s="72"/>
      <c r="AK5" s="10">
        <v>220</v>
      </c>
      <c r="AL5" s="72"/>
      <c r="AM5" s="72"/>
      <c r="AN5" s="75"/>
      <c r="AO5" s="78"/>
      <c r="AP5" s="78"/>
      <c r="AQ5" s="78"/>
      <c r="AR5" s="78"/>
      <c r="AS5" s="66"/>
      <c r="AT5" s="66"/>
      <c r="AU5" s="66"/>
      <c r="AV5" s="69"/>
    </row>
    <row r="6" spans="1:48" s="48" customFormat="1" ht="20.100000000000001" customHeight="1" x14ac:dyDescent="0.25">
      <c r="A6" s="79">
        <v>42177.729166666664</v>
      </c>
      <c r="B6" s="49">
        <v>225</v>
      </c>
      <c r="C6" s="70">
        <f>AVERAGE(B6:B8)</f>
        <v>225</v>
      </c>
      <c r="D6" s="70">
        <f>STDEV(B6:B8)/COUNT(B6:B8)^0.5</f>
        <v>0</v>
      </c>
      <c r="E6" s="49">
        <v>215</v>
      </c>
      <c r="F6" s="70">
        <f>AVERAGE(E6:E8)</f>
        <v>211.66666666666666</v>
      </c>
      <c r="G6" s="70">
        <f>STDEV(E6:E8)/COUNT(E6:E8)^0.5</f>
        <v>1.666666666666667</v>
      </c>
      <c r="H6" s="73" t="s">
        <v>11</v>
      </c>
      <c r="I6" s="76" t="s">
        <v>11</v>
      </c>
      <c r="J6" s="76" t="s">
        <v>11</v>
      </c>
      <c r="K6" s="76" t="s">
        <v>11</v>
      </c>
      <c r="L6" s="76" t="s">
        <v>11</v>
      </c>
      <c r="M6" s="64" t="s">
        <v>11</v>
      </c>
      <c r="N6" s="64" t="s">
        <v>11</v>
      </c>
      <c r="O6" s="64" t="s">
        <v>12</v>
      </c>
      <c r="P6" s="67"/>
      <c r="Q6" s="79">
        <v>42177.729166666664</v>
      </c>
      <c r="R6" s="49">
        <v>220</v>
      </c>
      <c r="S6" s="70">
        <f>AVERAGE(R6:R8)</f>
        <v>221.66666666666666</v>
      </c>
      <c r="T6" s="70">
        <f>STDEV(R6:R8)/COUNT(R6:R8)^0.5</f>
        <v>1.666666666666667</v>
      </c>
      <c r="U6" s="49">
        <v>220</v>
      </c>
      <c r="V6" s="70">
        <f>AVERAGE(U6:U8)</f>
        <v>218.33333333333334</v>
      </c>
      <c r="W6" s="70">
        <f>STDEV(U6:U8)/COUNT(U6:U8)^0.5</f>
        <v>1.666666666666667</v>
      </c>
      <c r="X6" s="73" t="s">
        <v>11</v>
      </c>
      <c r="Y6" s="76" t="s">
        <v>11</v>
      </c>
      <c r="Z6" s="76" t="s">
        <v>11</v>
      </c>
      <c r="AA6" s="76" t="s">
        <v>11</v>
      </c>
      <c r="AB6" s="76" t="s">
        <v>11</v>
      </c>
      <c r="AC6" s="64" t="s">
        <v>11</v>
      </c>
      <c r="AD6" s="64" t="s">
        <v>11</v>
      </c>
      <c r="AE6" s="64" t="s">
        <v>12</v>
      </c>
      <c r="AF6" s="67"/>
      <c r="AG6" s="79">
        <v>42177.729166666664</v>
      </c>
      <c r="AH6" s="49">
        <v>225</v>
      </c>
      <c r="AI6" s="70">
        <f>AVERAGE(AH6:AH8)</f>
        <v>221.66666666666666</v>
      </c>
      <c r="AJ6" s="70">
        <f>STDEV(AH6:AH8)/COUNT(AH6:AH8)^0.5</f>
        <v>1.666666666666667</v>
      </c>
      <c r="AK6" s="49">
        <v>215</v>
      </c>
      <c r="AL6" s="70">
        <f>AVERAGE(AK6:AK8)</f>
        <v>213.33333333333334</v>
      </c>
      <c r="AM6" s="70">
        <f>STDEV(AK6:AK8)/COUNT(AK6:AK8)^0.5</f>
        <v>1.666666666666667</v>
      </c>
      <c r="AN6" s="73" t="s">
        <v>11</v>
      </c>
      <c r="AO6" s="76" t="s">
        <v>11</v>
      </c>
      <c r="AP6" s="76" t="s">
        <v>11</v>
      </c>
      <c r="AQ6" s="76" t="s">
        <v>11</v>
      </c>
      <c r="AR6" s="76" t="s">
        <v>11</v>
      </c>
      <c r="AS6" s="64" t="s">
        <v>11</v>
      </c>
      <c r="AT6" s="64" t="s">
        <v>11</v>
      </c>
      <c r="AU6" s="64" t="s">
        <v>12</v>
      </c>
      <c r="AV6" s="67"/>
    </row>
    <row r="7" spans="1:48" s="9" customFormat="1" ht="20.100000000000001" customHeight="1" x14ac:dyDescent="0.25">
      <c r="A7" s="80"/>
      <c r="B7" s="49">
        <v>225</v>
      </c>
      <c r="C7" s="71"/>
      <c r="D7" s="71"/>
      <c r="E7" s="8">
        <v>210</v>
      </c>
      <c r="F7" s="71"/>
      <c r="G7" s="71"/>
      <c r="H7" s="74"/>
      <c r="I7" s="77"/>
      <c r="J7" s="77"/>
      <c r="K7" s="77"/>
      <c r="L7" s="77"/>
      <c r="M7" s="65"/>
      <c r="N7" s="65"/>
      <c r="O7" s="65"/>
      <c r="P7" s="68"/>
      <c r="Q7" s="80"/>
      <c r="R7" s="49">
        <v>220</v>
      </c>
      <c r="S7" s="71"/>
      <c r="T7" s="71"/>
      <c r="U7" s="8">
        <v>220</v>
      </c>
      <c r="V7" s="71"/>
      <c r="W7" s="71"/>
      <c r="X7" s="74"/>
      <c r="Y7" s="77"/>
      <c r="Z7" s="77"/>
      <c r="AA7" s="77"/>
      <c r="AB7" s="77"/>
      <c r="AC7" s="65"/>
      <c r="AD7" s="65"/>
      <c r="AE7" s="65"/>
      <c r="AF7" s="68"/>
      <c r="AG7" s="80"/>
      <c r="AH7" s="49">
        <v>220</v>
      </c>
      <c r="AI7" s="71"/>
      <c r="AJ7" s="71"/>
      <c r="AK7" s="8">
        <v>215</v>
      </c>
      <c r="AL7" s="71"/>
      <c r="AM7" s="71"/>
      <c r="AN7" s="74"/>
      <c r="AO7" s="77"/>
      <c r="AP7" s="77"/>
      <c r="AQ7" s="77"/>
      <c r="AR7" s="77"/>
      <c r="AS7" s="65"/>
      <c r="AT7" s="65"/>
      <c r="AU7" s="65"/>
      <c r="AV7" s="68"/>
    </row>
    <row r="8" spans="1:48" s="9" customFormat="1" ht="20.100000000000001" customHeight="1" x14ac:dyDescent="0.25">
      <c r="A8" s="81"/>
      <c r="B8" s="50">
        <v>225</v>
      </c>
      <c r="C8" s="72"/>
      <c r="D8" s="72"/>
      <c r="E8" s="10">
        <v>210</v>
      </c>
      <c r="F8" s="72"/>
      <c r="G8" s="72"/>
      <c r="H8" s="75"/>
      <c r="I8" s="78"/>
      <c r="J8" s="78"/>
      <c r="K8" s="78"/>
      <c r="L8" s="78"/>
      <c r="M8" s="66"/>
      <c r="N8" s="66"/>
      <c r="O8" s="66"/>
      <c r="P8" s="69"/>
      <c r="Q8" s="81"/>
      <c r="R8" s="50">
        <v>225</v>
      </c>
      <c r="S8" s="72"/>
      <c r="T8" s="72"/>
      <c r="U8" s="10">
        <v>215</v>
      </c>
      <c r="V8" s="72"/>
      <c r="W8" s="72"/>
      <c r="X8" s="75"/>
      <c r="Y8" s="78"/>
      <c r="Z8" s="78"/>
      <c r="AA8" s="78"/>
      <c r="AB8" s="78"/>
      <c r="AC8" s="66"/>
      <c r="AD8" s="66"/>
      <c r="AE8" s="66"/>
      <c r="AF8" s="69"/>
      <c r="AG8" s="81"/>
      <c r="AH8" s="50">
        <v>220</v>
      </c>
      <c r="AI8" s="72"/>
      <c r="AJ8" s="72"/>
      <c r="AK8" s="10">
        <v>210</v>
      </c>
      <c r="AL8" s="72"/>
      <c r="AM8" s="72"/>
      <c r="AN8" s="75"/>
      <c r="AO8" s="78"/>
      <c r="AP8" s="78"/>
      <c r="AQ8" s="78"/>
      <c r="AR8" s="78"/>
      <c r="AS8" s="66"/>
      <c r="AT8" s="66"/>
      <c r="AU8" s="66"/>
      <c r="AV8" s="69"/>
    </row>
    <row r="9" spans="1:48" s="48" customFormat="1" ht="20.100000000000001" customHeight="1" x14ac:dyDescent="0.25">
      <c r="A9" s="79">
        <v>42181.75</v>
      </c>
      <c r="B9" s="49">
        <v>215</v>
      </c>
      <c r="C9" s="70">
        <f>AVERAGE(B9:B11)</f>
        <v>215</v>
      </c>
      <c r="D9" s="70">
        <f>STDEV(B9:B11)/COUNT(B9:B11)^0.5</f>
        <v>0</v>
      </c>
      <c r="E9" s="49">
        <v>205</v>
      </c>
      <c r="F9" s="70">
        <f>AVERAGE(E9:E11)</f>
        <v>203.33333333333334</v>
      </c>
      <c r="G9" s="70">
        <f>STDEV(E9:E11)/COUNT(E9:E11)^0.5</f>
        <v>1.666666666666667</v>
      </c>
      <c r="H9" s="73" t="s">
        <v>11</v>
      </c>
      <c r="I9" s="76" t="s">
        <v>11</v>
      </c>
      <c r="J9" s="76" t="s">
        <v>11</v>
      </c>
      <c r="K9" s="76" t="s">
        <v>11</v>
      </c>
      <c r="L9" s="76" t="s">
        <v>11</v>
      </c>
      <c r="M9" s="64" t="s">
        <v>11</v>
      </c>
      <c r="N9" s="64" t="s">
        <v>11</v>
      </c>
      <c r="O9" s="64" t="s">
        <v>12</v>
      </c>
      <c r="P9" s="67"/>
      <c r="Q9" s="79">
        <v>42181.75</v>
      </c>
      <c r="R9" s="49">
        <v>215</v>
      </c>
      <c r="S9" s="70">
        <f>AVERAGE(R9:R11)</f>
        <v>215</v>
      </c>
      <c r="T9" s="70">
        <f>STDEV(R9:R11)/COUNT(R9:R11)^0.5</f>
        <v>2.8867513459481291</v>
      </c>
      <c r="U9" s="49">
        <v>210</v>
      </c>
      <c r="V9" s="70">
        <f>AVERAGE(U9:U11)</f>
        <v>211.66666666666666</v>
      </c>
      <c r="W9" s="70">
        <f>STDEV(U9:U11)/COUNT(U9:U11)^0.5</f>
        <v>1.666666666666667</v>
      </c>
      <c r="X9" s="73" t="s">
        <v>11</v>
      </c>
      <c r="Y9" s="76" t="s">
        <v>11</v>
      </c>
      <c r="Z9" s="76" t="s">
        <v>11</v>
      </c>
      <c r="AA9" s="76" t="s">
        <v>11</v>
      </c>
      <c r="AB9" s="76" t="s">
        <v>11</v>
      </c>
      <c r="AC9" s="64" t="s">
        <v>11</v>
      </c>
      <c r="AD9" s="64" t="s">
        <v>11</v>
      </c>
      <c r="AE9" s="64" t="s">
        <v>12</v>
      </c>
      <c r="AF9" s="67"/>
      <c r="AG9" s="79">
        <v>42181.75</v>
      </c>
      <c r="AH9" s="49">
        <v>225</v>
      </c>
      <c r="AI9" s="70">
        <f>AVERAGE(AH9:AH11)</f>
        <v>221.66666666666666</v>
      </c>
      <c r="AJ9" s="70">
        <f>STDEV(AH9:AH11)/COUNT(AH9:AH11)^0.5</f>
        <v>3.3333333333333335</v>
      </c>
      <c r="AK9" s="49">
        <v>215</v>
      </c>
      <c r="AL9" s="70">
        <f>AVERAGE(AK9:AK11)</f>
        <v>208.33333333333334</v>
      </c>
      <c r="AM9" s="70">
        <f>STDEV(AK9:AK11)/COUNT(AK9:AK11)^0.5</f>
        <v>4.4095855184409842</v>
      </c>
      <c r="AN9" s="73" t="s">
        <v>28</v>
      </c>
      <c r="AO9" s="76" t="s">
        <v>11</v>
      </c>
      <c r="AP9" s="76" t="s">
        <v>11</v>
      </c>
      <c r="AQ9" s="76" t="s">
        <v>11</v>
      </c>
      <c r="AR9" s="76" t="s">
        <v>11</v>
      </c>
      <c r="AS9" s="64" t="s">
        <v>11</v>
      </c>
      <c r="AT9" s="64" t="s">
        <v>11</v>
      </c>
      <c r="AU9" s="64" t="s">
        <v>12</v>
      </c>
      <c r="AV9" s="67"/>
    </row>
    <row r="10" spans="1:48" s="9" customFormat="1" ht="20.100000000000001" customHeight="1" x14ac:dyDescent="0.25">
      <c r="A10" s="80"/>
      <c r="B10" s="49">
        <v>215</v>
      </c>
      <c r="C10" s="71"/>
      <c r="D10" s="71"/>
      <c r="E10" s="8">
        <v>205</v>
      </c>
      <c r="F10" s="71"/>
      <c r="G10" s="71"/>
      <c r="H10" s="74"/>
      <c r="I10" s="77"/>
      <c r="J10" s="77"/>
      <c r="K10" s="77"/>
      <c r="L10" s="77"/>
      <c r="M10" s="65"/>
      <c r="N10" s="65"/>
      <c r="O10" s="65"/>
      <c r="P10" s="68"/>
      <c r="Q10" s="80"/>
      <c r="R10" s="49">
        <v>220</v>
      </c>
      <c r="S10" s="71"/>
      <c r="T10" s="71"/>
      <c r="U10" s="8">
        <v>210</v>
      </c>
      <c r="V10" s="71"/>
      <c r="W10" s="71"/>
      <c r="X10" s="74"/>
      <c r="Y10" s="77"/>
      <c r="Z10" s="77"/>
      <c r="AA10" s="77"/>
      <c r="AB10" s="77"/>
      <c r="AC10" s="65"/>
      <c r="AD10" s="65"/>
      <c r="AE10" s="65"/>
      <c r="AF10" s="68"/>
      <c r="AG10" s="80"/>
      <c r="AH10" s="49">
        <v>225</v>
      </c>
      <c r="AI10" s="71"/>
      <c r="AJ10" s="71"/>
      <c r="AK10" s="8">
        <v>210</v>
      </c>
      <c r="AL10" s="71"/>
      <c r="AM10" s="71"/>
      <c r="AN10" s="74"/>
      <c r="AO10" s="77"/>
      <c r="AP10" s="77"/>
      <c r="AQ10" s="77"/>
      <c r="AR10" s="77"/>
      <c r="AS10" s="65"/>
      <c r="AT10" s="65"/>
      <c r="AU10" s="65"/>
      <c r="AV10" s="68"/>
    </row>
    <row r="11" spans="1:48" s="9" customFormat="1" ht="20.100000000000001" customHeight="1" x14ac:dyDescent="0.25">
      <c r="A11" s="81"/>
      <c r="B11" s="50">
        <v>215</v>
      </c>
      <c r="C11" s="72"/>
      <c r="D11" s="72"/>
      <c r="E11" s="10">
        <v>200</v>
      </c>
      <c r="F11" s="72"/>
      <c r="G11" s="72"/>
      <c r="H11" s="75"/>
      <c r="I11" s="78"/>
      <c r="J11" s="78"/>
      <c r="K11" s="78"/>
      <c r="L11" s="78"/>
      <c r="M11" s="66"/>
      <c r="N11" s="66"/>
      <c r="O11" s="66"/>
      <c r="P11" s="69"/>
      <c r="Q11" s="81"/>
      <c r="R11" s="50">
        <v>210</v>
      </c>
      <c r="S11" s="72"/>
      <c r="T11" s="72"/>
      <c r="U11" s="10">
        <v>215</v>
      </c>
      <c r="V11" s="72"/>
      <c r="W11" s="72"/>
      <c r="X11" s="75"/>
      <c r="Y11" s="78"/>
      <c r="Z11" s="78"/>
      <c r="AA11" s="78"/>
      <c r="AB11" s="78"/>
      <c r="AC11" s="66"/>
      <c r="AD11" s="66"/>
      <c r="AE11" s="66"/>
      <c r="AF11" s="69"/>
      <c r="AG11" s="81"/>
      <c r="AH11" s="50">
        <v>215</v>
      </c>
      <c r="AI11" s="72"/>
      <c r="AJ11" s="72"/>
      <c r="AK11" s="10">
        <v>200</v>
      </c>
      <c r="AL11" s="72"/>
      <c r="AM11" s="72"/>
      <c r="AN11" s="75"/>
      <c r="AO11" s="78"/>
      <c r="AP11" s="78"/>
      <c r="AQ11" s="78"/>
      <c r="AR11" s="78"/>
      <c r="AS11" s="66"/>
      <c r="AT11" s="66"/>
      <c r="AU11" s="66"/>
      <c r="AV11" s="69"/>
    </row>
    <row r="12" spans="1:48" s="48" customFormat="1" ht="20.100000000000001" customHeight="1" x14ac:dyDescent="0.25">
      <c r="A12" s="79">
        <v>42184.770833333336</v>
      </c>
      <c r="B12" s="49">
        <v>215</v>
      </c>
      <c r="C12" s="70">
        <f>AVERAGE(B12:B14)</f>
        <v>208.33333333333334</v>
      </c>
      <c r="D12" s="70">
        <f>STDEV(B12:B14)/COUNT(B12:B14)^0.5</f>
        <v>3.3333333333333335</v>
      </c>
      <c r="E12" s="49">
        <v>210</v>
      </c>
      <c r="F12" s="70">
        <f>AVERAGE(E12:E14)</f>
        <v>203.33333333333334</v>
      </c>
      <c r="G12" s="70">
        <f>STDEV(E12:E14)/COUNT(E12:E14)^0.5</f>
        <v>3.3333333333333335</v>
      </c>
      <c r="H12" s="73" t="s">
        <v>28</v>
      </c>
      <c r="I12" s="76" t="s">
        <v>11</v>
      </c>
      <c r="J12" s="76" t="s">
        <v>11</v>
      </c>
      <c r="K12" s="76" t="s">
        <v>11</v>
      </c>
      <c r="L12" s="76" t="s">
        <v>11</v>
      </c>
      <c r="M12" s="64" t="s">
        <v>11</v>
      </c>
      <c r="N12" s="64" t="s">
        <v>11</v>
      </c>
      <c r="O12" s="64" t="s">
        <v>12</v>
      </c>
      <c r="P12" s="67"/>
      <c r="Q12" s="79">
        <v>42184.770833333336</v>
      </c>
      <c r="R12" s="49">
        <v>215</v>
      </c>
      <c r="S12" s="70">
        <f>AVERAGE(R12:R14)</f>
        <v>213.33333333333334</v>
      </c>
      <c r="T12" s="70">
        <f>STDEV(R12:R14)/COUNT(R12:R14)^0.5</f>
        <v>1.666666666666667</v>
      </c>
      <c r="U12" s="49">
        <v>210</v>
      </c>
      <c r="V12" s="70">
        <f>AVERAGE(U12:U14)</f>
        <v>211.66666666666666</v>
      </c>
      <c r="W12" s="70">
        <f>STDEV(U12:U14)/COUNT(U12:U14)^0.5</f>
        <v>1.666666666666667</v>
      </c>
      <c r="X12" s="73" t="s">
        <v>28</v>
      </c>
      <c r="Y12" s="76" t="s">
        <v>11</v>
      </c>
      <c r="Z12" s="76" t="s">
        <v>11</v>
      </c>
      <c r="AA12" s="76" t="s">
        <v>11</v>
      </c>
      <c r="AB12" s="76" t="s">
        <v>11</v>
      </c>
      <c r="AC12" s="64" t="s">
        <v>11</v>
      </c>
      <c r="AD12" s="64" t="s">
        <v>11</v>
      </c>
      <c r="AE12" s="64" t="s">
        <v>12</v>
      </c>
      <c r="AF12" s="67"/>
      <c r="AG12" s="79">
        <v>42184.770833333336</v>
      </c>
      <c r="AH12" s="49">
        <v>200</v>
      </c>
      <c r="AI12" s="70">
        <f>AVERAGE(AH12:AH14)</f>
        <v>203.33333333333334</v>
      </c>
      <c r="AJ12" s="70">
        <f>STDEV(AH12:AH14)/COUNT(AH12:AH14)^0.5</f>
        <v>3.3333333333333335</v>
      </c>
      <c r="AK12" s="49">
        <v>200</v>
      </c>
      <c r="AL12" s="70">
        <f>AVERAGE(AK12:AK14)</f>
        <v>196.66666666666666</v>
      </c>
      <c r="AM12" s="70">
        <f>STDEV(AK12:AK14)/COUNT(AK12:AK14)^0.5</f>
        <v>1.666666666666667</v>
      </c>
      <c r="AN12" s="73" t="s">
        <v>11</v>
      </c>
      <c r="AO12" s="76" t="s">
        <v>11</v>
      </c>
      <c r="AP12" s="76" t="s">
        <v>11</v>
      </c>
      <c r="AQ12" s="76" t="s">
        <v>11</v>
      </c>
      <c r="AR12" s="76" t="s">
        <v>11</v>
      </c>
      <c r="AS12" s="64" t="s">
        <v>11</v>
      </c>
      <c r="AT12" s="64" t="s">
        <v>11</v>
      </c>
      <c r="AU12" s="64" t="s">
        <v>12</v>
      </c>
      <c r="AV12" s="67"/>
    </row>
    <row r="13" spans="1:48" s="9" customFormat="1" ht="20.100000000000001" customHeight="1" x14ac:dyDescent="0.25">
      <c r="A13" s="80"/>
      <c r="B13" s="49">
        <v>205</v>
      </c>
      <c r="C13" s="71"/>
      <c r="D13" s="71"/>
      <c r="E13" s="8">
        <v>200</v>
      </c>
      <c r="F13" s="71"/>
      <c r="G13" s="71"/>
      <c r="H13" s="74"/>
      <c r="I13" s="77"/>
      <c r="J13" s="77"/>
      <c r="K13" s="77"/>
      <c r="L13" s="77"/>
      <c r="M13" s="65"/>
      <c r="N13" s="65"/>
      <c r="O13" s="65"/>
      <c r="P13" s="68"/>
      <c r="Q13" s="80"/>
      <c r="R13" s="49">
        <v>215</v>
      </c>
      <c r="S13" s="71"/>
      <c r="T13" s="71"/>
      <c r="U13" s="8">
        <v>210</v>
      </c>
      <c r="V13" s="71"/>
      <c r="W13" s="71"/>
      <c r="X13" s="74"/>
      <c r="Y13" s="77"/>
      <c r="Z13" s="77"/>
      <c r="AA13" s="77"/>
      <c r="AB13" s="77"/>
      <c r="AC13" s="65"/>
      <c r="AD13" s="65"/>
      <c r="AE13" s="65"/>
      <c r="AF13" s="68"/>
      <c r="AG13" s="80"/>
      <c r="AH13" s="49">
        <v>210</v>
      </c>
      <c r="AI13" s="71"/>
      <c r="AJ13" s="71"/>
      <c r="AK13" s="8">
        <v>195</v>
      </c>
      <c r="AL13" s="71"/>
      <c r="AM13" s="71"/>
      <c r="AN13" s="74"/>
      <c r="AO13" s="77"/>
      <c r="AP13" s="77"/>
      <c r="AQ13" s="77"/>
      <c r="AR13" s="77"/>
      <c r="AS13" s="65"/>
      <c r="AT13" s="65"/>
      <c r="AU13" s="65"/>
      <c r="AV13" s="68"/>
    </row>
    <row r="14" spans="1:48" s="9" customFormat="1" ht="20.100000000000001" customHeight="1" x14ac:dyDescent="0.25">
      <c r="A14" s="81"/>
      <c r="B14" s="50">
        <v>205</v>
      </c>
      <c r="C14" s="72"/>
      <c r="D14" s="72"/>
      <c r="E14" s="10">
        <v>200</v>
      </c>
      <c r="F14" s="72"/>
      <c r="G14" s="72"/>
      <c r="H14" s="75"/>
      <c r="I14" s="78"/>
      <c r="J14" s="78"/>
      <c r="K14" s="78"/>
      <c r="L14" s="78"/>
      <c r="M14" s="66"/>
      <c r="N14" s="66"/>
      <c r="O14" s="66"/>
      <c r="P14" s="69"/>
      <c r="Q14" s="81"/>
      <c r="R14" s="50">
        <v>210</v>
      </c>
      <c r="S14" s="72"/>
      <c r="T14" s="72"/>
      <c r="U14" s="10">
        <v>215</v>
      </c>
      <c r="V14" s="72"/>
      <c r="W14" s="72"/>
      <c r="X14" s="75"/>
      <c r="Y14" s="78"/>
      <c r="Z14" s="78"/>
      <c r="AA14" s="78"/>
      <c r="AB14" s="78"/>
      <c r="AC14" s="66"/>
      <c r="AD14" s="66"/>
      <c r="AE14" s="66"/>
      <c r="AF14" s="69"/>
      <c r="AG14" s="81"/>
      <c r="AH14" s="50">
        <v>200</v>
      </c>
      <c r="AI14" s="72"/>
      <c r="AJ14" s="72"/>
      <c r="AK14" s="10">
        <v>195</v>
      </c>
      <c r="AL14" s="72"/>
      <c r="AM14" s="72"/>
      <c r="AN14" s="75"/>
      <c r="AO14" s="78"/>
      <c r="AP14" s="78"/>
      <c r="AQ14" s="78"/>
      <c r="AR14" s="78"/>
      <c r="AS14" s="66"/>
      <c r="AT14" s="66"/>
      <c r="AU14" s="66"/>
      <c r="AV14" s="69"/>
    </row>
    <row r="15" spans="1:48" s="48" customFormat="1" ht="20.100000000000001" customHeight="1" x14ac:dyDescent="0.25">
      <c r="A15" s="79">
        <v>42187.520833333336</v>
      </c>
      <c r="B15" s="49">
        <v>225</v>
      </c>
      <c r="C15" s="70">
        <f>AVERAGE(B15:B17)</f>
        <v>225</v>
      </c>
      <c r="D15" s="70">
        <f>STDEV(B15:B17)/COUNT(B15:B17)^0.5</f>
        <v>0</v>
      </c>
      <c r="E15" s="49">
        <v>220</v>
      </c>
      <c r="F15" s="70">
        <f>AVERAGE(E15:E17)</f>
        <v>221.66666666666666</v>
      </c>
      <c r="G15" s="70">
        <f>STDEV(E15:E17)/COUNT(E15:E17)^0.5</f>
        <v>1.666666666666667</v>
      </c>
      <c r="H15" s="73" t="s">
        <v>28</v>
      </c>
      <c r="I15" s="76" t="s">
        <v>11</v>
      </c>
      <c r="J15" s="76" t="s">
        <v>11</v>
      </c>
      <c r="K15" s="76" t="s">
        <v>11</v>
      </c>
      <c r="L15" s="76" t="s">
        <v>11</v>
      </c>
      <c r="M15" s="64" t="s">
        <v>11</v>
      </c>
      <c r="N15" s="64" t="s">
        <v>11</v>
      </c>
      <c r="O15" s="64" t="s">
        <v>12</v>
      </c>
      <c r="P15" s="67"/>
      <c r="Q15" s="79">
        <v>42187.520833333336</v>
      </c>
      <c r="R15" s="49">
        <v>240</v>
      </c>
      <c r="S15" s="70">
        <f>AVERAGE(R15:R17)</f>
        <v>240</v>
      </c>
      <c r="T15" s="70">
        <f>STDEV(R15:R17)/COUNT(R15:R17)^0.5</f>
        <v>0</v>
      </c>
      <c r="U15" s="49">
        <v>220</v>
      </c>
      <c r="V15" s="70">
        <f>AVERAGE(U15:U17)</f>
        <v>223.33333333333334</v>
      </c>
      <c r="W15" s="70">
        <f>STDEV(U15:U17)/COUNT(U15:U17)^0.5</f>
        <v>1.666666666666667</v>
      </c>
      <c r="X15" s="73" t="s">
        <v>28</v>
      </c>
      <c r="Y15" s="76" t="s">
        <v>11</v>
      </c>
      <c r="Z15" s="76" t="s">
        <v>11</v>
      </c>
      <c r="AA15" s="76" t="s">
        <v>29</v>
      </c>
      <c r="AB15" s="76" t="s">
        <v>11</v>
      </c>
      <c r="AC15" s="64" t="s">
        <v>11</v>
      </c>
      <c r="AD15" s="64" t="s">
        <v>11</v>
      </c>
      <c r="AE15" s="64" t="s">
        <v>12</v>
      </c>
      <c r="AF15" s="67"/>
      <c r="AG15" s="79">
        <v>42187.520833333336</v>
      </c>
      <c r="AH15" s="49">
        <v>230</v>
      </c>
      <c r="AI15" s="70">
        <f>AVERAGE(AH15:AH17)</f>
        <v>226.66666666666666</v>
      </c>
      <c r="AJ15" s="70">
        <f>STDEV(AH15:AH17)/COUNT(AH15:AH17)^0.5</f>
        <v>3.3333333333333335</v>
      </c>
      <c r="AK15" s="49">
        <v>225</v>
      </c>
      <c r="AL15" s="70">
        <f>AVERAGE(AK15:AK17)</f>
        <v>226.66666666666666</v>
      </c>
      <c r="AM15" s="70">
        <f>STDEV(AK15:AK17)/COUNT(AK15:AK17)^0.5</f>
        <v>1.666666666666667</v>
      </c>
      <c r="AN15" s="73" t="s">
        <v>11</v>
      </c>
      <c r="AO15" s="76" t="s">
        <v>11</v>
      </c>
      <c r="AP15" s="76" t="s">
        <v>11</v>
      </c>
      <c r="AQ15" s="76" t="s">
        <v>11</v>
      </c>
      <c r="AR15" s="76" t="s">
        <v>11</v>
      </c>
      <c r="AS15" s="64" t="s">
        <v>11</v>
      </c>
      <c r="AT15" s="64" t="s">
        <v>11</v>
      </c>
      <c r="AU15" s="64" t="s">
        <v>12</v>
      </c>
      <c r="AV15" s="67"/>
    </row>
    <row r="16" spans="1:48" s="9" customFormat="1" ht="20.100000000000001" customHeight="1" x14ac:dyDescent="0.25">
      <c r="A16" s="80"/>
      <c r="B16" s="49">
        <v>225</v>
      </c>
      <c r="C16" s="71"/>
      <c r="D16" s="71"/>
      <c r="E16" s="8">
        <v>225</v>
      </c>
      <c r="F16" s="71"/>
      <c r="G16" s="71"/>
      <c r="H16" s="74"/>
      <c r="I16" s="77"/>
      <c r="J16" s="77"/>
      <c r="K16" s="77"/>
      <c r="L16" s="77"/>
      <c r="M16" s="65"/>
      <c r="N16" s="65"/>
      <c r="O16" s="65"/>
      <c r="P16" s="68"/>
      <c r="Q16" s="80"/>
      <c r="R16" s="49">
        <v>240</v>
      </c>
      <c r="S16" s="71"/>
      <c r="T16" s="71"/>
      <c r="U16" s="8">
        <v>225</v>
      </c>
      <c r="V16" s="71"/>
      <c r="W16" s="71"/>
      <c r="X16" s="74"/>
      <c r="Y16" s="77"/>
      <c r="Z16" s="77"/>
      <c r="AA16" s="77"/>
      <c r="AB16" s="77"/>
      <c r="AC16" s="65"/>
      <c r="AD16" s="65"/>
      <c r="AE16" s="65"/>
      <c r="AF16" s="68"/>
      <c r="AG16" s="80"/>
      <c r="AH16" s="49">
        <v>230</v>
      </c>
      <c r="AI16" s="71"/>
      <c r="AJ16" s="71"/>
      <c r="AK16" s="8">
        <v>225</v>
      </c>
      <c r="AL16" s="71"/>
      <c r="AM16" s="71"/>
      <c r="AN16" s="74"/>
      <c r="AO16" s="77"/>
      <c r="AP16" s="77"/>
      <c r="AQ16" s="77"/>
      <c r="AR16" s="77"/>
      <c r="AS16" s="65"/>
      <c r="AT16" s="65"/>
      <c r="AU16" s="65"/>
      <c r="AV16" s="68"/>
    </row>
    <row r="17" spans="1:48" s="9" customFormat="1" ht="20.100000000000001" customHeight="1" x14ac:dyDescent="0.25">
      <c r="A17" s="81"/>
      <c r="B17" s="50">
        <v>225</v>
      </c>
      <c r="C17" s="72"/>
      <c r="D17" s="72"/>
      <c r="E17" s="10">
        <v>220</v>
      </c>
      <c r="F17" s="72"/>
      <c r="G17" s="72"/>
      <c r="H17" s="75"/>
      <c r="I17" s="78"/>
      <c r="J17" s="78"/>
      <c r="K17" s="78"/>
      <c r="L17" s="78"/>
      <c r="M17" s="66"/>
      <c r="N17" s="66"/>
      <c r="O17" s="66"/>
      <c r="P17" s="69"/>
      <c r="Q17" s="81"/>
      <c r="R17" s="50">
        <v>240</v>
      </c>
      <c r="S17" s="72"/>
      <c r="T17" s="72"/>
      <c r="U17" s="10">
        <v>225</v>
      </c>
      <c r="V17" s="72"/>
      <c r="W17" s="72"/>
      <c r="X17" s="75"/>
      <c r="Y17" s="78"/>
      <c r="Z17" s="78"/>
      <c r="AA17" s="78"/>
      <c r="AB17" s="78"/>
      <c r="AC17" s="66"/>
      <c r="AD17" s="66"/>
      <c r="AE17" s="66"/>
      <c r="AF17" s="69"/>
      <c r="AG17" s="81"/>
      <c r="AH17" s="50">
        <v>220</v>
      </c>
      <c r="AI17" s="72"/>
      <c r="AJ17" s="72"/>
      <c r="AK17" s="10">
        <v>230</v>
      </c>
      <c r="AL17" s="72"/>
      <c r="AM17" s="72"/>
      <c r="AN17" s="75"/>
      <c r="AO17" s="78"/>
      <c r="AP17" s="78"/>
      <c r="AQ17" s="78"/>
      <c r="AR17" s="78"/>
      <c r="AS17" s="66"/>
      <c r="AT17" s="66"/>
      <c r="AU17" s="66"/>
      <c r="AV17" s="69"/>
    </row>
    <row r="18" spans="1:48" s="48" customFormat="1" ht="20.100000000000001" customHeight="1" x14ac:dyDescent="0.25">
      <c r="A18" s="79">
        <v>42189.402777777781</v>
      </c>
      <c r="B18" s="49">
        <v>235</v>
      </c>
      <c r="C18" s="70">
        <f>AVERAGE(B18:B20)</f>
        <v>231.66666666666666</v>
      </c>
      <c r="D18" s="70">
        <f>STDEV(B18:B20)/COUNT(B18:B20)^0.5</f>
        <v>1.666666666666667</v>
      </c>
      <c r="E18" s="49">
        <v>215</v>
      </c>
      <c r="F18" s="70">
        <f>AVERAGE(E18:E20)</f>
        <v>215</v>
      </c>
      <c r="G18" s="70">
        <f>STDEV(E18:E20)/COUNT(E18:E20)^0.5</f>
        <v>0</v>
      </c>
      <c r="H18" s="73" t="s">
        <v>28</v>
      </c>
      <c r="I18" s="76" t="s">
        <v>11</v>
      </c>
      <c r="J18" s="76" t="s">
        <v>11</v>
      </c>
      <c r="K18" s="76" t="s">
        <v>11</v>
      </c>
      <c r="L18" s="76" t="s">
        <v>11</v>
      </c>
      <c r="M18" s="64" t="s">
        <v>11</v>
      </c>
      <c r="N18" s="64" t="s">
        <v>11</v>
      </c>
      <c r="O18" s="64" t="s">
        <v>12</v>
      </c>
      <c r="P18" s="67"/>
      <c r="Q18" s="79">
        <v>42189.402777777781</v>
      </c>
      <c r="R18" s="49">
        <v>225</v>
      </c>
      <c r="S18" s="70">
        <f>AVERAGE(R18:R20)</f>
        <v>225</v>
      </c>
      <c r="T18" s="70">
        <f>STDEV(R18:R20)/COUNT(R18:R20)^0.5</f>
        <v>0</v>
      </c>
      <c r="U18" s="49">
        <v>225</v>
      </c>
      <c r="V18" s="70">
        <f>AVERAGE(U18:U20)</f>
        <v>223.33333333333334</v>
      </c>
      <c r="W18" s="70">
        <f>STDEV(U18:U20)/COUNT(U18:U20)^0.5</f>
        <v>1.666666666666667</v>
      </c>
      <c r="X18" s="73" t="s">
        <v>11</v>
      </c>
      <c r="Y18" s="76" t="s">
        <v>11</v>
      </c>
      <c r="Z18" s="76" t="s">
        <v>11</v>
      </c>
      <c r="AA18" s="76" t="s">
        <v>11</v>
      </c>
      <c r="AB18" s="76" t="s">
        <v>11</v>
      </c>
      <c r="AC18" s="64" t="s">
        <v>11</v>
      </c>
      <c r="AD18" s="64" t="s">
        <v>11</v>
      </c>
      <c r="AE18" s="64" t="s">
        <v>12</v>
      </c>
      <c r="AF18" s="67"/>
      <c r="AG18" s="79">
        <v>42189.402777777781</v>
      </c>
      <c r="AH18" s="49">
        <v>230</v>
      </c>
      <c r="AI18" s="70">
        <f>AVERAGE(AH18:AH20)</f>
        <v>226.66666666666666</v>
      </c>
      <c r="AJ18" s="70">
        <f>STDEV(AH18:AH20)/COUNT(AH18:AH20)^0.5</f>
        <v>1.666666666666667</v>
      </c>
      <c r="AK18" s="49">
        <v>215</v>
      </c>
      <c r="AL18" s="70">
        <f>AVERAGE(AK18:AK20)</f>
        <v>215</v>
      </c>
      <c r="AM18" s="70">
        <f>STDEV(AK18:AK20)/COUNT(AK18:AK20)^0.5</f>
        <v>0</v>
      </c>
      <c r="AN18" s="73" t="s">
        <v>28</v>
      </c>
      <c r="AO18" s="76" t="s">
        <v>11</v>
      </c>
      <c r="AP18" s="76" t="s">
        <v>11</v>
      </c>
      <c r="AQ18" s="76" t="s">
        <v>29</v>
      </c>
      <c r="AR18" s="76" t="s">
        <v>11</v>
      </c>
      <c r="AS18" s="64" t="s">
        <v>11</v>
      </c>
      <c r="AT18" s="64" t="s">
        <v>11</v>
      </c>
      <c r="AU18" s="64" t="s">
        <v>12</v>
      </c>
      <c r="AV18" s="67"/>
    </row>
    <row r="19" spans="1:48" s="9" customFormat="1" ht="20.100000000000001" customHeight="1" x14ac:dyDescent="0.25">
      <c r="A19" s="80"/>
      <c r="B19" s="49">
        <v>230</v>
      </c>
      <c r="C19" s="71"/>
      <c r="D19" s="71"/>
      <c r="E19" s="8">
        <v>215</v>
      </c>
      <c r="F19" s="71"/>
      <c r="G19" s="71"/>
      <c r="H19" s="74"/>
      <c r="I19" s="77"/>
      <c r="J19" s="77"/>
      <c r="K19" s="77"/>
      <c r="L19" s="77"/>
      <c r="M19" s="65"/>
      <c r="N19" s="65"/>
      <c r="O19" s="65"/>
      <c r="P19" s="68"/>
      <c r="Q19" s="80"/>
      <c r="R19" s="49">
        <v>225</v>
      </c>
      <c r="S19" s="71"/>
      <c r="T19" s="71"/>
      <c r="U19" s="8">
        <v>225</v>
      </c>
      <c r="V19" s="71"/>
      <c r="W19" s="71"/>
      <c r="X19" s="74"/>
      <c r="Y19" s="77"/>
      <c r="Z19" s="77"/>
      <c r="AA19" s="77"/>
      <c r="AB19" s="77"/>
      <c r="AC19" s="65"/>
      <c r="AD19" s="65"/>
      <c r="AE19" s="65"/>
      <c r="AF19" s="68"/>
      <c r="AG19" s="80"/>
      <c r="AH19" s="49">
        <v>225</v>
      </c>
      <c r="AI19" s="71"/>
      <c r="AJ19" s="71"/>
      <c r="AK19" s="8">
        <v>215</v>
      </c>
      <c r="AL19" s="71"/>
      <c r="AM19" s="71"/>
      <c r="AN19" s="74"/>
      <c r="AO19" s="77"/>
      <c r="AP19" s="77"/>
      <c r="AQ19" s="77"/>
      <c r="AR19" s="77"/>
      <c r="AS19" s="65"/>
      <c r="AT19" s="65"/>
      <c r="AU19" s="65"/>
      <c r="AV19" s="68"/>
    </row>
    <row r="20" spans="1:48" s="9" customFormat="1" ht="20.100000000000001" customHeight="1" x14ac:dyDescent="0.25">
      <c r="A20" s="81"/>
      <c r="B20" s="50">
        <v>230</v>
      </c>
      <c r="C20" s="72"/>
      <c r="D20" s="72"/>
      <c r="E20" s="10">
        <v>215</v>
      </c>
      <c r="F20" s="72"/>
      <c r="G20" s="72"/>
      <c r="H20" s="75"/>
      <c r="I20" s="78"/>
      <c r="J20" s="78"/>
      <c r="K20" s="78"/>
      <c r="L20" s="78"/>
      <c r="M20" s="66"/>
      <c r="N20" s="66"/>
      <c r="O20" s="66"/>
      <c r="P20" s="69"/>
      <c r="Q20" s="81"/>
      <c r="R20" s="50">
        <v>225</v>
      </c>
      <c r="S20" s="72"/>
      <c r="T20" s="72"/>
      <c r="U20" s="10">
        <v>220</v>
      </c>
      <c r="V20" s="72"/>
      <c r="W20" s="72"/>
      <c r="X20" s="75"/>
      <c r="Y20" s="78"/>
      <c r="Z20" s="78"/>
      <c r="AA20" s="78"/>
      <c r="AB20" s="78"/>
      <c r="AC20" s="66"/>
      <c r="AD20" s="66"/>
      <c r="AE20" s="66"/>
      <c r="AF20" s="69"/>
      <c r="AG20" s="81"/>
      <c r="AH20" s="50">
        <v>225</v>
      </c>
      <c r="AI20" s="72"/>
      <c r="AJ20" s="72"/>
      <c r="AK20" s="10">
        <v>215</v>
      </c>
      <c r="AL20" s="72"/>
      <c r="AM20" s="72"/>
      <c r="AN20" s="75"/>
      <c r="AO20" s="78"/>
      <c r="AP20" s="78"/>
      <c r="AQ20" s="78"/>
      <c r="AR20" s="78"/>
      <c r="AS20" s="66"/>
      <c r="AT20" s="66"/>
      <c r="AU20" s="66"/>
      <c r="AV20" s="69"/>
    </row>
    <row r="21" spans="1:48" s="48" customFormat="1" ht="20.100000000000001" customHeight="1" x14ac:dyDescent="0.25">
      <c r="A21" s="79">
        <v>42191.5</v>
      </c>
      <c r="B21" s="49">
        <v>225</v>
      </c>
      <c r="C21" s="70">
        <f>AVERAGE(B21:B23)</f>
        <v>225</v>
      </c>
      <c r="D21" s="70">
        <f>STDEV(B21:B23)/COUNT(B21:B23)^0.5</f>
        <v>0</v>
      </c>
      <c r="E21" s="49">
        <v>215</v>
      </c>
      <c r="F21" s="70">
        <f>AVERAGE(E21:E23)</f>
        <v>213.33333333333334</v>
      </c>
      <c r="G21" s="70">
        <f>STDEV(E21:E23)/COUNT(E21:E23)^0.5</f>
        <v>1.666666666666667</v>
      </c>
      <c r="H21" s="73" t="s">
        <v>28</v>
      </c>
      <c r="I21" s="76" t="s">
        <v>11</v>
      </c>
      <c r="J21" s="76" t="s">
        <v>11</v>
      </c>
      <c r="K21" s="76" t="s">
        <v>11</v>
      </c>
      <c r="L21" s="76" t="s">
        <v>11</v>
      </c>
      <c r="M21" s="64" t="s">
        <v>11</v>
      </c>
      <c r="N21" s="64" t="s">
        <v>11</v>
      </c>
      <c r="O21" s="64" t="s">
        <v>12</v>
      </c>
      <c r="P21" s="67"/>
      <c r="Q21" s="79">
        <v>42191.5</v>
      </c>
      <c r="R21" s="49">
        <v>240</v>
      </c>
      <c r="S21" s="70">
        <f>AVERAGE(R21:R23)</f>
        <v>243.33333333333334</v>
      </c>
      <c r="T21" s="70">
        <f>STDEV(R21:R23)/COUNT(R21:R23)^0.5</f>
        <v>1.666666666666667</v>
      </c>
      <c r="U21" s="49">
        <v>220</v>
      </c>
      <c r="V21" s="70">
        <f>AVERAGE(U21:U23)</f>
        <v>220</v>
      </c>
      <c r="W21" s="70">
        <f>STDEV(U21:U23)/COUNT(U21:U23)^0.5</f>
        <v>0</v>
      </c>
      <c r="X21" s="73" t="s">
        <v>28</v>
      </c>
      <c r="Y21" s="76" t="s">
        <v>11</v>
      </c>
      <c r="Z21" s="76" t="s">
        <v>11</v>
      </c>
      <c r="AA21" s="76" t="s">
        <v>29</v>
      </c>
      <c r="AB21" s="76" t="s">
        <v>11</v>
      </c>
      <c r="AC21" s="64" t="s">
        <v>11</v>
      </c>
      <c r="AD21" s="64" t="s">
        <v>11</v>
      </c>
      <c r="AE21" s="64" t="s">
        <v>12</v>
      </c>
      <c r="AF21" s="67"/>
      <c r="AG21" s="79">
        <v>42191.5</v>
      </c>
      <c r="AH21" s="49">
        <v>220</v>
      </c>
      <c r="AI21" s="70">
        <f>AVERAGE(AH21:AH23)</f>
        <v>215</v>
      </c>
      <c r="AJ21" s="70">
        <f>STDEV(AH21:AH23)/COUNT(AH21:AH23)^0.5</f>
        <v>2.8867513459481291</v>
      </c>
      <c r="AK21" s="49">
        <v>215</v>
      </c>
      <c r="AL21" s="70">
        <f>AVERAGE(AK21:AK23)</f>
        <v>213.33333333333334</v>
      </c>
      <c r="AM21" s="70">
        <f>STDEV(AK21:AK23)/COUNT(AK21:AK23)^0.5</f>
        <v>1.666666666666667</v>
      </c>
      <c r="AN21" s="73" t="s">
        <v>11</v>
      </c>
      <c r="AO21" s="76" t="s">
        <v>11</v>
      </c>
      <c r="AP21" s="76" t="s">
        <v>11</v>
      </c>
      <c r="AQ21" s="76" t="s">
        <v>11</v>
      </c>
      <c r="AR21" s="76" t="s">
        <v>11</v>
      </c>
      <c r="AS21" s="64" t="s">
        <v>11</v>
      </c>
      <c r="AT21" s="64" t="s">
        <v>11</v>
      </c>
      <c r="AU21" s="64" t="s">
        <v>12</v>
      </c>
      <c r="AV21" s="67"/>
    </row>
    <row r="22" spans="1:48" s="9" customFormat="1" ht="20.100000000000001" customHeight="1" x14ac:dyDescent="0.25">
      <c r="A22" s="80"/>
      <c r="B22" s="49">
        <v>225</v>
      </c>
      <c r="C22" s="71"/>
      <c r="D22" s="71"/>
      <c r="E22" s="8">
        <v>215</v>
      </c>
      <c r="F22" s="71"/>
      <c r="G22" s="71"/>
      <c r="H22" s="74"/>
      <c r="I22" s="77"/>
      <c r="J22" s="77"/>
      <c r="K22" s="77"/>
      <c r="L22" s="77"/>
      <c r="M22" s="65"/>
      <c r="N22" s="65"/>
      <c r="O22" s="65"/>
      <c r="P22" s="68"/>
      <c r="Q22" s="80"/>
      <c r="R22" s="49">
        <v>245</v>
      </c>
      <c r="S22" s="71"/>
      <c r="T22" s="71"/>
      <c r="U22" s="8">
        <v>220</v>
      </c>
      <c r="V22" s="71"/>
      <c r="W22" s="71"/>
      <c r="X22" s="74"/>
      <c r="Y22" s="77"/>
      <c r="Z22" s="77"/>
      <c r="AA22" s="77"/>
      <c r="AB22" s="77"/>
      <c r="AC22" s="65"/>
      <c r="AD22" s="65"/>
      <c r="AE22" s="65"/>
      <c r="AF22" s="68"/>
      <c r="AG22" s="80"/>
      <c r="AH22" s="49">
        <v>215</v>
      </c>
      <c r="AI22" s="71"/>
      <c r="AJ22" s="71"/>
      <c r="AK22" s="8">
        <v>215</v>
      </c>
      <c r="AL22" s="71"/>
      <c r="AM22" s="71"/>
      <c r="AN22" s="74"/>
      <c r="AO22" s="77"/>
      <c r="AP22" s="77"/>
      <c r="AQ22" s="77"/>
      <c r="AR22" s="77"/>
      <c r="AS22" s="65"/>
      <c r="AT22" s="65"/>
      <c r="AU22" s="65"/>
      <c r="AV22" s="68"/>
    </row>
    <row r="23" spans="1:48" s="9" customFormat="1" ht="20.100000000000001" customHeight="1" x14ac:dyDescent="0.25">
      <c r="A23" s="81"/>
      <c r="B23" s="50">
        <v>225</v>
      </c>
      <c r="C23" s="72"/>
      <c r="D23" s="72"/>
      <c r="E23" s="10">
        <v>210</v>
      </c>
      <c r="F23" s="72"/>
      <c r="G23" s="72"/>
      <c r="H23" s="75"/>
      <c r="I23" s="78"/>
      <c r="J23" s="78"/>
      <c r="K23" s="78"/>
      <c r="L23" s="78"/>
      <c r="M23" s="66"/>
      <c r="N23" s="66"/>
      <c r="O23" s="66"/>
      <c r="P23" s="69"/>
      <c r="Q23" s="81"/>
      <c r="R23" s="50">
        <v>245</v>
      </c>
      <c r="S23" s="72"/>
      <c r="T23" s="72"/>
      <c r="U23" s="10">
        <v>220</v>
      </c>
      <c r="V23" s="72"/>
      <c r="W23" s="72"/>
      <c r="X23" s="75"/>
      <c r="Y23" s="78"/>
      <c r="Z23" s="78"/>
      <c r="AA23" s="78"/>
      <c r="AB23" s="78"/>
      <c r="AC23" s="66"/>
      <c r="AD23" s="66"/>
      <c r="AE23" s="66"/>
      <c r="AF23" s="69"/>
      <c r="AG23" s="81"/>
      <c r="AH23" s="50">
        <v>210</v>
      </c>
      <c r="AI23" s="72"/>
      <c r="AJ23" s="72"/>
      <c r="AK23" s="10">
        <v>210</v>
      </c>
      <c r="AL23" s="72"/>
      <c r="AM23" s="72"/>
      <c r="AN23" s="75"/>
      <c r="AO23" s="78"/>
      <c r="AP23" s="78"/>
      <c r="AQ23" s="78"/>
      <c r="AR23" s="78"/>
      <c r="AS23" s="66"/>
      <c r="AT23" s="66"/>
      <c r="AU23" s="66"/>
      <c r="AV23" s="69"/>
    </row>
    <row r="24" spans="1:48" s="48" customFormat="1" ht="20.100000000000001" customHeight="1" x14ac:dyDescent="0.25">
      <c r="A24" s="79">
        <v>42193.447916666664</v>
      </c>
      <c r="B24" s="49">
        <v>260</v>
      </c>
      <c r="C24" s="70">
        <f>AVERAGE(B24:B26)</f>
        <v>256.66666666666669</v>
      </c>
      <c r="D24" s="70">
        <f>STDEV(B24:B26)/COUNT(B24:B26)^0.5</f>
        <v>1.6666666666666667</v>
      </c>
      <c r="E24" s="49">
        <v>220</v>
      </c>
      <c r="F24" s="70">
        <f>AVERAGE(E24:E26)</f>
        <v>220</v>
      </c>
      <c r="G24" s="70">
        <f>STDEV(E24:E26)/COUNT(E24:E26)^0.5</f>
        <v>0</v>
      </c>
      <c r="H24" s="73" t="s">
        <v>28</v>
      </c>
      <c r="I24" s="76" t="s">
        <v>11</v>
      </c>
      <c r="J24" s="76" t="s">
        <v>11</v>
      </c>
      <c r="K24" s="76" t="s">
        <v>11</v>
      </c>
      <c r="L24" s="76" t="s">
        <v>11</v>
      </c>
      <c r="M24" s="64" t="s">
        <v>11</v>
      </c>
      <c r="N24" s="64" t="s">
        <v>11</v>
      </c>
      <c r="O24" s="64" t="s">
        <v>12</v>
      </c>
      <c r="P24" s="67"/>
      <c r="Q24" s="79">
        <v>42193.447916666664</v>
      </c>
      <c r="R24" s="49">
        <v>275</v>
      </c>
      <c r="S24" s="70">
        <f>AVERAGE(R24:R26)</f>
        <v>271.66666666666669</v>
      </c>
      <c r="T24" s="70">
        <f>STDEV(R24:R26)/COUNT(R24:R26)^0.5</f>
        <v>1.6666666666666667</v>
      </c>
      <c r="U24" s="49">
        <v>225</v>
      </c>
      <c r="V24" s="70">
        <f>AVERAGE(U24:U26)</f>
        <v>220</v>
      </c>
      <c r="W24" s="70">
        <f>STDEV(U24:U26)/COUNT(U24:U26)^0.5</f>
        <v>2.8867513459481291</v>
      </c>
      <c r="X24" s="73" t="s">
        <v>28</v>
      </c>
      <c r="Y24" s="76" t="s">
        <v>11</v>
      </c>
      <c r="Z24" s="76" t="s">
        <v>11</v>
      </c>
      <c r="AA24" s="76" t="s">
        <v>11</v>
      </c>
      <c r="AB24" s="76" t="s">
        <v>11</v>
      </c>
      <c r="AC24" s="64" t="s">
        <v>11</v>
      </c>
      <c r="AD24" s="64" t="s">
        <v>11</v>
      </c>
      <c r="AE24" s="64" t="s">
        <v>12</v>
      </c>
      <c r="AF24" s="67"/>
      <c r="AG24" s="79">
        <v>42193.447916666664</v>
      </c>
      <c r="AH24" s="49">
        <v>250</v>
      </c>
      <c r="AI24" s="70">
        <f>AVERAGE(AH24:AH26)</f>
        <v>253.33333333333334</v>
      </c>
      <c r="AJ24" s="70">
        <f>STDEV(AH24:AH26)/COUNT(AH24:AH26)^0.5</f>
        <v>3.3333333333333335</v>
      </c>
      <c r="AK24" s="49">
        <v>225</v>
      </c>
      <c r="AL24" s="70">
        <f>AVERAGE(AK24:AK26)</f>
        <v>223.33333333333334</v>
      </c>
      <c r="AM24" s="70">
        <f>STDEV(AK24:AK26)/COUNT(AK24:AK26)^0.5</f>
        <v>1.666666666666667</v>
      </c>
      <c r="AN24" s="73" t="s">
        <v>28</v>
      </c>
      <c r="AO24" s="76" t="s">
        <v>11</v>
      </c>
      <c r="AP24" s="76" t="s">
        <v>11</v>
      </c>
      <c r="AQ24" s="76" t="s">
        <v>11</v>
      </c>
      <c r="AR24" s="76" t="s">
        <v>11</v>
      </c>
      <c r="AS24" s="64" t="s">
        <v>11</v>
      </c>
      <c r="AT24" s="64" t="s">
        <v>11</v>
      </c>
      <c r="AU24" s="64" t="s">
        <v>12</v>
      </c>
      <c r="AV24" s="67"/>
    </row>
    <row r="25" spans="1:48" s="9" customFormat="1" ht="20.100000000000001" customHeight="1" x14ac:dyDescent="0.25">
      <c r="A25" s="80"/>
      <c r="B25" s="49">
        <v>255</v>
      </c>
      <c r="C25" s="71"/>
      <c r="D25" s="71"/>
      <c r="E25" s="8">
        <v>220</v>
      </c>
      <c r="F25" s="71"/>
      <c r="G25" s="71"/>
      <c r="H25" s="74"/>
      <c r="I25" s="77"/>
      <c r="J25" s="77"/>
      <c r="K25" s="77"/>
      <c r="L25" s="77"/>
      <c r="M25" s="65"/>
      <c r="N25" s="65"/>
      <c r="O25" s="65"/>
      <c r="P25" s="68"/>
      <c r="Q25" s="80"/>
      <c r="R25" s="49">
        <v>270</v>
      </c>
      <c r="S25" s="71"/>
      <c r="T25" s="71"/>
      <c r="U25" s="8">
        <v>220</v>
      </c>
      <c r="V25" s="71"/>
      <c r="W25" s="71"/>
      <c r="X25" s="74"/>
      <c r="Y25" s="77"/>
      <c r="Z25" s="77"/>
      <c r="AA25" s="77"/>
      <c r="AB25" s="77"/>
      <c r="AC25" s="65"/>
      <c r="AD25" s="65"/>
      <c r="AE25" s="65"/>
      <c r="AF25" s="68"/>
      <c r="AG25" s="80"/>
      <c r="AH25" s="49">
        <v>250</v>
      </c>
      <c r="AI25" s="71"/>
      <c r="AJ25" s="71"/>
      <c r="AK25" s="8">
        <v>225</v>
      </c>
      <c r="AL25" s="71"/>
      <c r="AM25" s="71"/>
      <c r="AN25" s="74"/>
      <c r="AO25" s="77"/>
      <c r="AP25" s="77"/>
      <c r="AQ25" s="77"/>
      <c r="AR25" s="77"/>
      <c r="AS25" s="65"/>
      <c r="AT25" s="65"/>
      <c r="AU25" s="65"/>
      <c r="AV25" s="68"/>
    </row>
    <row r="26" spans="1:48" s="9" customFormat="1" ht="20.100000000000001" customHeight="1" x14ac:dyDescent="0.25">
      <c r="A26" s="81"/>
      <c r="B26" s="50">
        <v>255</v>
      </c>
      <c r="C26" s="72"/>
      <c r="D26" s="72"/>
      <c r="E26" s="10">
        <v>220</v>
      </c>
      <c r="F26" s="72"/>
      <c r="G26" s="72"/>
      <c r="H26" s="75"/>
      <c r="I26" s="78"/>
      <c r="J26" s="78"/>
      <c r="K26" s="78"/>
      <c r="L26" s="78"/>
      <c r="M26" s="66"/>
      <c r="N26" s="66"/>
      <c r="O26" s="66"/>
      <c r="P26" s="69"/>
      <c r="Q26" s="81"/>
      <c r="R26" s="50">
        <v>270</v>
      </c>
      <c r="S26" s="72"/>
      <c r="T26" s="72"/>
      <c r="U26" s="10">
        <v>215</v>
      </c>
      <c r="V26" s="72"/>
      <c r="W26" s="72"/>
      <c r="X26" s="75"/>
      <c r="Y26" s="78"/>
      <c r="Z26" s="78"/>
      <c r="AA26" s="78"/>
      <c r="AB26" s="78"/>
      <c r="AC26" s="66"/>
      <c r="AD26" s="66"/>
      <c r="AE26" s="66"/>
      <c r="AF26" s="69"/>
      <c r="AG26" s="81"/>
      <c r="AH26" s="50">
        <v>260</v>
      </c>
      <c r="AI26" s="72"/>
      <c r="AJ26" s="72"/>
      <c r="AK26" s="10">
        <v>220</v>
      </c>
      <c r="AL26" s="72"/>
      <c r="AM26" s="72"/>
      <c r="AN26" s="75"/>
      <c r="AO26" s="78"/>
      <c r="AP26" s="78"/>
      <c r="AQ26" s="78"/>
      <c r="AR26" s="78"/>
      <c r="AS26" s="66"/>
      <c r="AT26" s="66"/>
      <c r="AU26" s="66"/>
      <c r="AV26" s="69"/>
    </row>
    <row r="27" spans="1:48" s="48" customFormat="1" ht="20.100000000000001" customHeight="1" x14ac:dyDescent="0.25">
      <c r="A27" s="79">
        <v>42195.75</v>
      </c>
      <c r="B27" s="49">
        <v>295</v>
      </c>
      <c r="C27" s="70">
        <f>AVERAGE(B27:B29)</f>
        <v>296.66666666666669</v>
      </c>
      <c r="D27" s="70">
        <f>STDEV(B27:B29)/COUNT(B27:B29)^0.5</f>
        <v>1.6666666666666667</v>
      </c>
      <c r="E27" s="49">
        <v>215</v>
      </c>
      <c r="F27" s="70">
        <f>AVERAGE(E27:E29)</f>
        <v>215</v>
      </c>
      <c r="G27" s="70">
        <f>STDEV(E27:E29)/COUNT(E27:E29)^0.5</f>
        <v>0</v>
      </c>
      <c r="H27" s="73" t="s">
        <v>28</v>
      </c>
      <c r="I27" s="76" t="s">
        <v>11</v>
      </c>
      <c r="J27" s="76" t="s">
        <v>11</v>
      </c>
      <c r="K27" s="76" t="s">
        <v>11</v>
      </c>
      <c r="L27" s="76" t="s">
        <v>11</v>
      </c>
      <c r="M27" s="64" t="s">
        <v>11</v>
      </c>
      <c r="N27" s="64" t="s">
        <v>11</v>
      </c>
      <c r="O27" s="64" t="s">
        <v>12</v>
      </c>
      <c r="P27" s="67"/>
      <c r="Q27" s="79">
        <v>42195.75</v>
      </c>
      <c r="R27" s="49">
        <v>275</v>
      </c>
      <c r="S27" s="70">
        <f>AVERAGE(R27:R29)</f>
        <v>268.33333333333331</v>
      </c>
      <c r="T27" s="70">
        <f>STDEV(R27:R29)/COUNT(R27:R29)^0.5</f>
        <v>3.3333333333333339</v>
      </c>
      <c r="U27" s="49">
        <v>220</v>
      </c>
      <c r="V27" s="70">
        <f>AVERAGE(U27:U29)</f>
        <v>221.66666666666666</v>
      </c>
      <c r="W27" s="70">
        <f>STDEV(U27:U29)/COUNT(U27:U29)^0.5</f>
        <v>1.666666666666667</v>
      </c>
      <c r="X27" s="73" t="s">
        <v>28</v>
      </c>
      <c r="Y27" s="76" t="s">
        <v>11</v>
      </c>
      <c r="Z27" s="76" t="s">
        <v>11</v>
      </c>
      <c r="AA27" s="76" t="s">
        <v>11</v>
      </c>
      <c r="AB27" s="76" t="s">
        <v>11</v>
      </c>
      <c r="AC27" s="64" t="s">
        <v>11</v>
      </c>
      <c r="AD27" s="64" t="s">
        <v>11</v>
      </c>
      <c r="AE27" s="64" t="s">
        <v>12</v>
      </c>
      <c r="AF27" s="67"/>
      <c r="AG27" s="79">
        <v>42195.75</v>
      </c>
      <c r="AH27" s="49">
        <v>280</v>
      </c>
      <c r="AI27" s="70">
        <f>AVERAGE(AH27:AH29)</f>
        <v>275</v>
      </c>
      <c r="AJ27" s="70">
        <f>STDEV(AH27:AH29)/COUNT(AH27:AH29)^0.5</f>
        <v>2.8867513459481291</v>
      </c>
      <c r="AK27" s="49">
        <v>215</v>
      </c>
      <c r="AL27" s="70">
        <f>AVERAGE(AK27:AK29)</f>
        <v>210</v>
      </c>
      <c r="AM27" s="70">
        <f>STDEV(AK27:AK29)/COUNT(AK27:AK29)^0.5</f>
        <v>2.8867513459481291</v>
      </c>
      <c r="AN27" s="73" t="s">
        <v>28</v>
      </c>
      <c r="AO27" s="76" t="s">
        <v>11</v>
      </c>
      <c r="AP27" s="76" t="s">
        <v>11</v>
      </c>
      <c r="AQ27" s="76" t="s">
        <v>29</v>
      </c>
      <c r="AR27" s="76" t="s">
        <v>11</v>
      </c>
      <c r="AS27" s="64" t="s">
        <v>11</v>
      </c>
      <c r="AT27" s="64" t="s">
        <v>11</v>
      </c>
      <c r="AU27" s="64" t="s">
        <v>12</v>
      </c>
      <c r="AV27" s="67"/>
    </row>
    <row r="28" spans="1:48" s="9" customFormat="1" ht="20.100000000000001" customHeight="1" x14ac:dyDescent="0.25">
      <c r="A28" s="80"/>
      <c r="B28" s="49">
        <v>300</v>
      </c>
      <c r="C28" s="71"/>
      <c r="D28" s="71"/>
      <c r="E28" s="8">
        <v>215</v>
      </c>
      <c r="F28" s="71"/>
      <c r="G28" s="71"/>
      <c r="H28" s="74"/>
      <c r="I28" s="77"/>
      <c r="J28" s="77"/>
      <c r="K28" s="77"/>
      <c r="L28" s="77"/>
      <c r="M28" s="65"/>
      <c r="N28" s="65"/>
      <c r="O28" s="65"/>
      <c r="P28" s="68"/>
      <c r="Q28" s="80"/>
      <c r="R28" s="49">
        <v>265</v>
      </c>
      <c r="S28" s="71"/>
      <c r="T28" s="71"/>
      <c r="U28" s="8">
        <v>220</v>
      </c>
      <c r="V28" s="71"/>
      <c r="W28" s="71"/>
      <c r="X28" s="74"/>
      <c r="Y28" s="77"/>
      <c r="Z28" s="77"/>
      <c r="AA28" s="77"/>
      <c r="AB28" s="77"/>
      <c r="AC28" s="65"/>
      <c r="AD28" s="65"/>
      <c r="AE28" s="65"/>
      <c r="AF28" s="68"/>
      <c r="AG28" s="80"/>
      <c r="AH28" s="49">
        <v>275</v>
      </c>
      <c r="AI28" s="71"/>
      <c r="AJ28" s="71"/>
      <c r="AK28" s="8">
        <v>210</v>
      </c>
      <c r="AL28" s="71"/>
      <c r="AM28" s="71"/>
      <c r="AN28" s="74"/>
      <c r="AO28" s="77"/>
      <c r="AP28" s="77"/>
      <c r="AQ28" s="77"/>
      <c r="AR28" s="77"/>
      <c r="AS28" s="65"/>
      <c r="AT28" s="65"/>
      <c r="AU28" s="65"/>
      <c r="AV28" s="68"/>
    </row>
    <row r="29" spans="1:48" s="9" customFormat="1" ht="20.100000000000001" customHeight="1" x14ac:dyDescent="0.25">
      <c r="A29" s="81"/>
      <c r="B29" s="50">
        <v>295</v>
      </c>
      <c r="C29" s="72"/>
      <c r="D29" s="72"/>
      <c r="E29" s="10">
        <v>215</v>
      </c>
      <c r="F29" s="72"/>
      <c r="G29" s="72"/>
      <c r="H29" s="75"/>
      <c r="I29" s="78"/>
      <c r="J29" s="78"/>
      <c r="K29" s="78"/>
      <c r="L29" s="78"/>
      <c r="M29" s="66"/>
      <c r="N29" s="66"/>
      <c r="O29" s="66"/>
      <c r="P29" s="69"/>
      <c r="Q29" s="81"/>
      <c r="R29" s="50">
        <v>265</v>
      </c>
      <c r="S29" s="72"/>
      <c r="T29" s="72"/>
      <c r="U29" s="10">
        <v>225</v>
      </c>
      <c r="V29" s="72"/>
      <c r="W29" s="72"/>
      <c r="X29" s="75"/>
      <c r="Y29" s="78"/>
      <c r="Z29" s="78"/>
      <c r="AA29" s="78"/>
      <c r="AB29" s="78"/>
      <c r="AC29" s="66"/>
      <c r="AD29" s="66"/>
      <c r="AE29" s="66"/>
      <c r="AF29" s="69"/>
      <c r="AG29" s="81"/>
      <c r="AH29" s="50">
        <v>270</v>
      </c>
      <c r="AI29" s="72"/>
      <c r="AJ29" s="72"/>
      <c r="AK29" s="10">
        <v>205</v>
      </c>
      <c r="AL29" s="72"/>
      <c r="AM29" s="72"/>
      <c r="AN29" s="75"/>
      <c r="AO29" s="78"/>
      <c r="AP29" s="78"/>
      <c r="AQ29" s="78"/>
      <c r="AR29" s="78"/>
      <c r="AS29" s="66"/>
      <c r="AT29" s="66"/>
      <c r="AU29" s="66"/>
      <c r="AV29" s="69"/>
    </row>
    <row r="30" spans="1:48" s="48" customFormat="1" ht="20.100000000000001" customHeight="1" x14ac:dyDescent="0.25">
      <c r="A30" s="79">
        <v>42197.690972222219</v>
      </c>
      <c r="B30" s="49">
        <v>345</v>
      </c>
      <c r="C30" s="70">
        <f>AVERAGE(B30:B32)</f>
        <v>350</v>
      </c>
      <c r="D30" s="70">
        <f>STDEV(B30:B32)/COUNT(B30:B32)^0.5</f>
        <v>2.8867513459481291</v>
      </c>
      <c r="E30" s="49">
        <v>225</v>
      </c>
      <c r="F30" s="70">
        <f>AVERAGE(E30:E32)</f>
        <v>225</v>
      </c>
      <c r="G30" s="70">
        <f>STDEV(E30:E32)/COUNT(E30:E32)^0.5</f>
        <v>0</v>
      </c>
      <c r="H30" s="73" t="s">
        <v>30</v>
      </c>
      <c r="I30" s="76" t="s">
        <v>11</v>
      </c>
      <c r="J30" s="76" t="s">
        <v>26</v>
      </c>
      <c r="K30" s="76" t="s">
        <v>11</v>
      </c>
      <c r="L30" s="76" t="s">
        <v>11</v>
      </c>
      <c r="M30" s="64" t="s">
        <v>11</v>
      </c>
      <c r="N30" s="64" t="s">
        <v>11</v>
      </c>
      <c r="O30" s="64" t="s">
        <v>12</v>
      </c>
      <c r="P30" s="67"/>
      <c r="Q30" s="79">
        <v>42197.690972222219</v>
      </c>
      <c r="R30" s="49">
        <v>320</v>
      </c>
      <c r="S30" s="70">
        <f>AVERAGE(R30:R32)</f>
        <v>325</v>
      </c>
      <c r="T30" s="70">
        <f>STDEV(R30:R32)/COUNT(R30:R32)^0.5</f>
        <v>2.8867513459481291</v>
      </c>
      <c r="U30" s="49">
        <v>230</v>
      </c>
      <c r="V30" s="70">
        <f>AVERAGE(U30:U32)</f>
        <v>235</v>
      </c>
      <c r="W30" s="70">
        <f>STDEV(U30:U32)/COUNT(U30:U32)^0.5</f>
        <v>2.8867513459481291</v>
      </c>
      <c r="X30" s="73" t="s">
        <v>30</v>
      </c>
      <c r="Y30" s="76" t="s">
        <v>11</v>
      </c>
      <c r="Z30" s="76" t="s">
        <v>26</v>
      </c>
      <c r="AA30" s="76" t="s">
        <v>11</v>
      </c>
      <c r="AB30" s="76" t="s">
        <v>11</v>
      </c>
      <c r="AC30" s="64" t="s">
        <v>11</v>
      </c>
      <c r="AD30" s="64" t="s">
        <v>11</v>
      </c>
      <c r="AE30" s="64" t="s">
        <v>12</v>
      </c>
      <c r="AF30" s="67"/>
      <c r="AG30" s="79">
        <v>42197.690972222219</v>
      </c>
      <c r="AH30" s="49">
        <v>340</v>
      </c>
      <c r="AI30" s="70">
        <f>AVERAGE(AH30:AH32)</f>
        <v>340</v>
      </c>
      <c r="AJ30" s="70">
        <f>STDEV(AH30:AH32)/COUNT(AH30:AH32)^0.5</f>
        <v>0</v>
      </c>
      <c r="AK30" s="49">
        <v>225</v>
      </c>
      <c r="AL30" s="70">
        <f>AVERAGE(AK30:AK32)</f>
        <v>226.66666666666666</v>
      </c>
      <c r="AM30" s="70">
        <f>STDEV(AK30:AK32)/COUNT(AK30:AK32)^0.5</f>
        <v>1.666666666666667</v>
      </c>
      <c r="AN30" s="73" t="s">
        <v>30</v>
      </c>
      <c r="AO30" s="76" t="s">
        <v>11</v>
      </c>
      <c r="AP30" s="76" t="s">
        <v>26</v>
      </c>
      <c r="AQ30" s="76" t="s">
        <v>11</v>
      </c>
      <c r="AR30" s="76" t="s">
        <v>11</v>
      </c>
      <c r="AS30" s="64" t="s">
        <v>11</v>
      </c>
      <c r="AT30" s="64" t="s">
        <v>11</v>
      </c>
      <c r="AU30" s="64" t="s">
        <v>12</v>
      </c>
      <c r="AV30" s="67"/>
    </row>
    <row r="31" spans="1:48" s="9" customFormat="1" ht="20.100000000000001" customHeight="1" x14ac:dyDescent="0.25">
      <c r="A31" s="80"/>
      <c r="B31" s="49">
        <v>350</v>
      </c>
      <c r="C31" s="71"/>
      <c r="D31" s="71"/>
      <c r="E31" s="8">
        <v>225</v>
      </c>
      <c r="F31" s="71"/>
      <c r="G31" s="71"/>
      <c r="H31" s="74"/>
      <c r="I31" s="77"/>
      <c r="J31" s="77"/>
      <c r="K31" s="77"/>
      <c r="L31" s="77"/>
      <c r="M31" s="65"/>
      <c r="N31" s="65"/>
      <c r="O31" s="65"/>
      <c r="P31" s="68"/>
      <c r="Q31" s="80"/>
      <c r="R31" s="49">
        <v>325</v>
      </c>
      <c r="S31" s="71"/>
      <c r="T31" s="71"/>
      <c r="U31" s="8">
        <v>235</v>
      </c>
      <c r="V31" s="71"/>
      <c r="W31" s="71"/>
      <c r="X31" s="74"/>
      <c r="Y31" s="77"/>
      <c r="Z31" s="77"/>
      <c r="AA31" s="77"/>
      <c r="AB31" s="77"/>
      <c r="AC31" s="65"/>
      <c r="AD31" s="65"/>
      <c r="AE31" s="65"/>
      <c r="AF31" s="68"/>
      <c r="AG31" s="80"/>
      <c r="AH31" s="49">
        <v>340</v>
      </c>
      <c r="AI31" s="71"/>
      <c r="AJ31" s="71"/>
      <c r="AK31" s="8">
        <v>225</v>
      </c>
      <c r="AL31" s="71"/>
      <c r="AM31" s="71"/>
      <c r="AN31" s="74"/>
      <c r="AO31" s="77"/>
      <c r="AP31" s="77"/>
      <c r="AQ31" s="77"/>
      <c r="AR31" s="77"/>
      <c r="AS31" s="65"/>
      <c r="AT31" s="65"/>
      <c r="AU31" s="65"/>
      <c r="AV31" s="68"/>
    </row>
    <row r="32" spans="1:48" s="9" customFormat="1" ht="20.100000000000001" customHeight="1" x14ac:dyDescent="0.25">
      <c r="A32" s="81"/>
      <c r="B32" s="50">
        <v>355</v>
      </c>
      <c r="C32" s="72"/>
      <c r="D32" s="72"/>
      <c r="E32" s="10">
        <v>225</v>
      </c>
      <c r="F32" s="72"/>
      <c r="G32" s="72"/>
      <c r="H32" s="75"/>
      <c r="I32" s="78"/>
      <c r="J32" s="78"/>
      <c r="K32" s="78"/>
      <c r="L32" s="78"/>
      <c r="M32" s="66"/>
      <c r="N32" s="66"/>
      <c r="O32" s="66"/>
      <c r="P32" s="69"/>
      <c r="Q32" s="81"/>
      <c r="R32" s="50">
        <v>330</v>
      </c>
      <c r="S32" s="72"/>
      <c r="T32" s="72"/>
      <c r="U32" s="10">
        <v>240</v>
      </c>
      <c r="V32" s="72"/>
      <c r="W32" s="72"/>
      <c r="X32" s="75"/>
      <c r="Y32" s="78"/>
      <c r="Z32" s="78"/>
      <c r="AA32" s="78"/>
      <c r="AB32" s="78"/>
      <c r="AC32" s="66"/>
      <c r="AD32" s="66"/>
      <c r="AE32" s="66"/>
      <c r="AF32" s="69"/>
      <c r="AG32" s="81"/>
      <c r="AH32" s="50">
        <v>340</v>
      </c>
      <c r="AI32" s="72"/>
      <c r="AJ32" s="72"/>
      <c r="AK32" s="10">
        <v>230</v>
      </c>
      <c r="AL32" s="72"/>
      <c r="AM32" s="72"/>
      <c r="AN32" s="75"/>
      <c r="AO32" s="78"/>
      <c r="AP32" s="78"/>
      <c r="AQ32" s="78"/>
      <c r="AR32" s="78"/>
      <c r="AS32" s="66"/>
      <c r="AT32" s="66"/>
      <c r="AU32" s="66"/>
      <c r="AV32" s="69"/>
    </row>
    <row r="33" s="48" customFormat="1" ht="20.100000000000001" customHeight="1" x14ac:dyDescent="0.25"/>
    <row r="34" s="9" customFormat="1" ht="20.100000000000001" customHeight="1" x14ac:dyDescent="0.25"/>
    <row r="35" s="9" customFormat="1" ht="20.100000000000001" customHeight="1" x14ac:dyDescent="0.25"/>
    <row r="36" s="48" customFormat="1" ht="20.100000000000001" customHeight="1" x14ac:dyDescent="0.25"/>
    <row r="37" s="9" customFormat="1" ht="20.100000000000001" customHeight="1" x14ac:dyDescent="0.25"/>
    <row r="38" s="9" customFormat="1" ht="20.100000000000001" customHeight="1" x14ac:dyDescent="0.25"/>
    <row r="39" s="48" customFormat="1" ht="20.100000000000001" customHeight="1" x14ac:dyDescent="0.25"/>
    <row r="40" s="9" customFormat="1" ht="20.100000000000001" customHeight="1" x14ac:dyDescent="0.25"/>
    <row r="41" s="9" customFormat="1" ht="20.100000000000001" customHeight="1" x14ac:dyDescent="0.25"/>
    <row r="42" s="48" customFormat="1" ht="20.100000000000001" customHeight="1" x14ac:dyDescent="0.25"/>
    <row r="43" s="9" customFormat="1" ht="20.100000000000001" customHeight="1" x14ac:dyDescent="0.25"/>
    <row r="44" s="9" customFormat="1" ht="20.100000000000001" customHeight="1" x14ac:dyDescent="0.25"/>
    <row r="45" s="48" customFormat="1" ht="20.100000000000001" customHeight="1" x14ac:dyDescent="0.25"/>
    <row r="46" s="9" customFormat="1" ht="20.100000000000001" customHeight="1" x14ac:dyDescent="0.25"/>
    <row r="47" s="9" customFormat="1" ht="20.100000000000001" customHeight="1" x14ac:dyDescent="0.25"/>
    <row r="48" s="48" customFormat="1" ht="20.100000000000001" customHeight="1" x14ac:dyDescent="0.25"/>
    <row r="49" spans="1:1" s="9" customFormat="1" ht="20.100000000000001" customHeight="1" x14ac:dyDescent="0.25"/>
    <row r="50" spans="1:1" s="9" customFormat="1" ht="20.100000000000001" customHeight="1" x14ac:dyDescent="0.25"/>
    <row r="51" spans="1:1" s="48" customFormat="1" ht="20.100000000000001" customHeight="1" x14ac:dyDescent="0.25"/>
    <row r="52" spans="1:1" s="9" customFormat="1" ht="20.100000000000001" customHeight="1" x14ac:dyDescent="0.25"/>
    <row r="53" spans="1:1" s="9" customFormat="1" ht="20.100000000000001" customHeight="1" x14ac:dyDescent="0.25"/>
    <row r="54" spans="1:1" s="48" customFormat="1" ht="20.100000000000001" customHeight="1" x14ac:dyDescent="0.25"/>
    <row r="55" spans="1:1" s="9" customFormat="1" ht="20.100000000000001" customHeight="1" x14ac:dyDescent="0.25"/>
    <row r="56" spans="1:1" s="9" customFormat="1" ht="20.100000000000001" customHeight="1" x14ac:dyDescent="0.25"/>
    <row r="57" spans="1:1" s="48" customFormat="1" ht="20.100000000000001" customHeight="1" x14ac:dyDescent="0.25"/>
    <row r="58" spans="1:1" s="9" customFormat="1" ht="20.100000000000001" customHeight="1" x14ac:dyDescent="0.25"/>
    <row r="59" spans="1:1" s="9" customFormat="1" ht="20.100000000000001" customHeight="1" x14ac:dyDescent="0.25">
      <c r="A59" s="9" t="s">
        <v>21</v>
      </c>
    </row>
    <row r="60" spans="1:1" s="48" customFormat="1" ht="20.100000000000001" customHeight="1" x14ac:dyDescent="0.25"/>
    <row r="61" spans="1:1" s="9" customFormat="1" ht="20.100000000000001" customHeight="1" x14ac:dyDescent="0.25"/>
    <row r="62" spans="1:1" s="9" customFormat="1" ht="20.100000000000001" customHeight="1" x14ac:dyDescent="0.25">
      <c r="A62" s="9" t="s">
        <v>21</v>
      </c>
    </row>
    <row r="63" spans="1:1" s="48" customFormat="1" ht="20.100000000000001" customHeight="1" x14ac:dyDescent="0.25"/>
    <row r="64" spans="1:1" s="9" customFormat="1" ht="20.100000000000001" customHeight="1" x14ac:dyDescent="0.25"/>
    <row r="65" spans="1:1" s="9" customFormat="1" ht="20.100000000000001" customHeight="1" x14ac:dyDescent="0.25">
      <c r="A65" s="9" t="s">
        <v>21</v>
      </c>
    </row>
    <row r="66" spans="1:1" s="48" customFormat="1" ht="20.100000000000001" customHeight="1" x14ac:dyDescent="0.25"/>
    <row r="67" spans="1:1" s="9" customFormat="1" ht="20.100000000000001" customHeight="1" x14ac:dyDescent="0.25"/>
    <row r="68" spans="1:1" s="9" customFormat="1" ht="20.100000000000001" customHeight="1" x14ac:dyDescent="0.25">
      <c r="A68" s="9" t="s">
        <v>21</v>
      </c>
    </row>
    <row r="69" spans="1:1" s="48" customFormat="1" ht="20.100000000000001" customHeight="1" x14ac:dyDescent="0.25"/>
    <row r="70" spans="1:1" s="9" customFormat="1" ht="20.100000000000001" customHeight="1" x14ac:dyDescent="0.25"/>
    <row r="71" spans="1:1" s="9" customFormat="1" ht="20.100000000000001" customHeight="1" x14ac:dyDescent="0.25">
      <c r="A71" s="9" t="s">
        <v>21</v>
      </c>
    </row>
    <row r="72" spans="1:1" s="9" customFormat="1" x14ac:dyDescent="0.25"/>
    <row r="73" spans="1:1" s="9" customFormat="1" x14ac:dyDescent="0.25"/>
    <row r="74" spans="1:1" s="9" customFormat="1" x14ac:dyDescent="0.25"/>
    <row r="75" spans="1:1" s="9" customFormat="1" x14ac:dyDescent="0.25"/>
    <row r="76" spans="1:1" s="9" customFormat="1" x14ac:dyDescent="0.25"/>
    <row r="77" spans="1:1" s="9" customFormat="1" x14ac:dyDescent="0.25"/>
    <row r="78" spans="1:1" s="9" customFormat="1" x14ac:dyDescent="0.25"/>
    <row r="79" spans="1:1" s="9" customFormat="1" x14ac:dyDescent="0.25"/>
    <row r="80" spans="1:1" s="9" customFormat="1" x14ac:dyDescent="0.25"/>
    <row r="81" s="9" customFormat="1" x14ac:dyDescent="0.25"/>
    <row r="82" s="9" customFormat="1" x14ac:dyDescent="0.25"/>
    <row r="83" s="9" customFormat="1" x14ac:dyDescent="0.25"/>
    <row r="84" s="9" customFormat="1" x14ac:dyDescent="0.25"/>
    <row r="85" s="9" customFormat="1" x14ac:dyDescent="0.25"/>
    <row r="86" s="9" customFormat="1" x14ac:dyDescent="0.25"/>
    <row r="87" s="9" customFormat="1" x14ac:dyDescent="0.25"/>
    <row r="88" s="9" customFormat="1" x14ac:dyDescent="0.25"/>
    <row r="89" s="9" customFormat="1" x14ac:dyDescent="0.25"/>
    <row r="90" s="9" customFormat="1" x14ac:dyDescent="0.25"/>
    <row r="91" s="9" customFormat="1" x14ac:dyDescent="0.25"/>
    <row r="92" s="9" customFormat="1" x14ac:dyDescent="0.25"/>
    <row r="93" s="9" customFormat="1" x14ac:dyDescent="0.25"/>
    <row r="94" s="9" customFormat="1" x14ac:dyDescent="0.25"/>
    <row r="95" s="9" customFormat="1" x14ac:dyDescent="0.25"/>
    <row r="96" s="9" customFormat="1" x14ac:dyDescent="0.25"/>
    <row r="97" s="9" customFormat="1" x14ac:dyDescent="0.25"/>
    <row r="98" s="9" customFormat="1" x14ac:dyDescent="0.25"/>
    <row r="99" s="9" customFormat="1" x14ac:dyDescent="0.25"/>
    <row r="100" s="9" customFormat="1" x14ac:dyDescent="0.25"/>
    <row r="101" s="9" customFormat="1" x14ac:dyDescent="0.25"/>
    <row r="102" s="9" customFormat="1" x14ac:dyDescent="0.25"/>
    <row r="103" s="9" customFormat="1" x14ac:dyDescent="0.25"/>
    <row r="104" s="9" customFormat="1" x14ac:dyDescent="0.25"/>
    <row r="105" s="9" customFormat="1" x14ac:dyDescent="0.25"/>
    <row r="106" s="9" customFormat="1" x14ac:dyDescent="0.25"/>
    <row r="107" s="9" customFormat="1" x14ac:dyDescent="0.25"/>
    <row r="108" s="9" customFormat="1" x14ac:dyDescent="0.25"/>
    <row r="109" s="9" customFormat="1" x14ac:dyDescent="0.25"/>
    <row r="110" s="9" customFormat="1" x14ac:dyDescent="0.25"/>
    <row r="111" s="9" customFormat="1" x14ac:dyDescent="0.25"/>
    <row r="112" s="9" customFormat="1" x14ac:dyDescent="0.25"/>
    <row r="113" spans="18:24" s="9" customFormat="1" x14ac:dyDescent="0.25"/>
    <row r="114" spans="18:24" s="9" customFormat="1" x14ac:dyDescent="0.25"/>
    <row r="115" spans="18:24" s="9" customFormat="1" x14ac:dyDescent="0.25"/>
    <row r="116" spans="18:24" s="9" customFormat="1" x14ac:dyDescent="0.25">
      <c r="R116"/>
      <c r="S116"/>
      <c r="T116"/>
      <c r="U116"/>
      <c r="V116"/>
      <c r="W116"/>
      <c r="X116"/>
    </row>
    <row r="117" spans="18:24" s="9" customFormat="1" x14ac:dyDescent="0.25">
      <c r="R117"/>
      <c r="S117"/>
      <c r="T117"/>
      <c r="U117"/>
      <c r="V117"/>
      <c r="W117"/>
      <c r="X117"/>
    </row>
    <row r="118" spans="18:24" s="9" customFormat="1" x14ac:dyDescent="0.25">
      <c r="R118"/>
      <c r="S118"/>
      <c r="T118"/>
      <c r="U118"/>
      <c r="V118"/>
      <c r="W118"/>
      <c r="X118"/>
    </row>
    <row r="119" spans="18:24" s="9" customFormat="1" x14ac:dyDescent="0.25">
      <c r="R119"/>
      <c r="S119"/>
      <c r="T119"/>
      <c r="U119"/>
      <c r="V119"/>
      <c r="W119"/>
      <c r="X119"/>
    </row>
    <row r="120" spans="18:24" s="9" customFormat="1" x14ac:dyDescent="0.25">
      <c r="R120"/>
      <c r="S120"/>
      <c r="T120"/>
      <c r="U120"/>
      <c r="V120"/>
      <c r="W120"/>
      <c r="X120"/>
    </row>
    <row r="121" spans="18:24" s="9" customFormat="1" x14ac:dyDescent="0.25">
      <c r="R121"/>
      <c r="S121"/>
      <c r="T121"/>
      <c r="U121"/>
      <c r="V121"/>
      <c r="W121"/>
      <c r="X121"/>
    </row>
  </sheetData>
  <mergeCells count="426">
    <mergeCell ref="AO15:AO17"/>
    <mergeCell ref="AP15:AP17"/>
    <mergeCell ref="AG12:AG14"/>
    <mergeCell ref="AN12:AN14"/>
    <mergeCell ref="AE15:AE17"/>
    <mergeCell ref="Z12:Z14"/>
    <mergeCell ref="AE12:AE14"/>
    <mergeCell ref="AF12:AF14"/>
    <mergeCell ref="AO18:AO20"/>
    <mergeCell ref="AP18:AP20"/>
    <mergeCell ref="AI9:AI11"/>
    <mergeCell ref="AL9:AL11"/>
    <mergeCell ref="AM15:AM17"/>
    <mergeCell ref="AJ18:AJ20"/>
    <mergeCell ref="AL18:AL20"/>
    <mergeCell ref="AP9:AP11"/>
    <mergeCell ref="W9:W11"/>
    <mergeCell ref="X9:X11"/>
    <mergeCell ref="Y9:Y11"/>
    <mergeCell ref="Z9:Z11"/>
    <mergeCell ref="AA12:AA14"/>
    <mergeCell ref="AB12:AB14"/>
    <mergeCell ref="AC12:AC14"/>
    <mergeCell ref="AO9:AO11"/>
    <mergeCell ref="AO12:AO14"/>
    <mergeCell ref="AM18:AM20"/>
    <mergeCell ref="AI15:AI17"/>
    <mergeCell ref="AJ15:AJ17"/>
    <mergeCell ref="AL15:AL17"/>
    <mergeCell ref="AI18:AI20"/>
    <mergeCell ref="AI12:AI14"/>
    <mergeCell ref="AJ12:AJ14"/>
    <mergeCell ref="I24:I26"/>
    <mergeCell ref="J24:J26"/>
    <mergeCell ref="I27:I29"/>
    <mergeCell ref="J27:J29"/>
    <mergeCell ref="I30:I32"/>
    <mergeCell ref="J30:J32"/>
    <mergeCell ref="I15:I17"/>
    <mergeCell ref="J15:J17"/>
    <mergeCell ref="I18:I20"/>
    <mergeCell ref="J18:J20"/>
    <mergeCell ref="I21:I23"/>
    <mergeCell ref="J21:J23"/>
    <mergeCell ref="AI30:AI32"/>
    <mergeCell ref="AC15:AC17"/>
    <mergeCell ref="K15:K17"/>
    <mergeCell ref="L15:L17"/>
    <mergeCell ref="M15:M17"/>
    <mergeCell ref="N15:N17"/>
    <mergeCell ref="O15:O17"/>
    <mergeCell ref="P15:P17"/>
    <mergeCell ref="Q15:Q17"/>
    <mergeCell ref="S21:S23"/>
    <mergeCell ref="Y15:Y17"/>
    <mergeCell ref="Z15:Z17"/>
    <mergeCell ref="AS30:AS32"/>
    <mergeCell ref="AT30:AT32"/>
    <mergeCell ref="AU30:AU32"/>
    <mergeCell ref="AV30:AV32"/>
    <mergeCell ref="AO30:AO32"/>
    <mergeCell ref="AP30:AP32"/>
    <mergeCell ref="Y21:Y23"/>
    <mergeCell ref="Z21:Z23"/>
    <mergeCell ref="Y27:Y29"/>
    <mergeCell ref="Z27:Z29"/>
    <mergeCell ref="S30:S32"/>
    <mergeCell ref="T30:T32"/>
    <mergeCell ref="V30:V32"/>
    <mergeCell ref="AE21:AE23"/>
    <mergeCell ref="AF21:AF23"/>
    <mergeCell ref="AG21:AG23"/>
    <mergeCell ref="S24:S26"/>
    <mergeCell ref="AL27:AL29"/>
    <mergeCell ref="AF27:AF29"/>
    <mergeCell ref="AG27:AG29"/>
    <mergeCell ref="AJ30:AJ32"/>
    <mergeCell ref="A30:A32"/>
    <mergeCell ref="C30:C32"/>
    <mergeCell ref="D30:D32"/>
    <mergeCell ref="F30:F32"/>
    <mergeCell ref="G30:G32"/>
    <mergeCell ref="AL30:AL32"/>
    <mergeCell ref="AM30:AM32"/>
    <mergeCell ref="AN30:AN32"/>
    <mergeCell ref="W30:W32"/>
    <mergeCell ref="X30:X32"/>
    <mergeCell ref="P30:P32"/>
    <mergeCell ref="Q30:Q32"/>
    <mergeCell ref="Y30:Y32"/>
    <mergeCell ref="Z30:Z32"/>
    <mergeCell ref="AA30:AA32"/>
    <mergeCell ref="AB30:AB32"/>
    <mergeCell ref="AC30:AC32"/>
    <mergeCell ref="AD30:AD32"/>
    <mergeCell ref="AE30:AE32"/>
    <mergeCell ref="AF30:AF32"/>
    <mergeCell ref="AG30:AG32"/>
    <mergeCell ref="AU21:AU23"/>
    <mergeCell ref="AV21:AV23"/>
    <mergeCell ref="AO21:AO23"/>
    <mergeCell ref="AP21:AP23"/>
    <mergeCell ref="H30:H32"/>
    <mergeCell ref="K30:K32"/>
    <mergeCell ref="L30:L32"/>
    <mergeCell ref="M30:M32"/>
    <mergeCell ref="N30:N32"/>
    <mergeCell ref="O30:O32"/>
    <mergeCell ref="AQ30:AQ32"/>
    <mergeCell ref="L21:L23"/>
    <mergeCell ref="M21:M23"/>
    <mergeCell ref="N21:N23"/>
    <mergeCell ref="O21:O23"/>
    <mergeCell ref="P21:P23"/>
    <mergeCell ref="Q21:Q23"/>
    <mergeCell ref="T24:T26"/>
    <mergeCell ref="V24:V26"/>
    <mergeCell ref="W24:W26"/>
    <mergeCell ref="X24:X26"/>
    <mergeCell ref="Y24:Y26"/>
    <mergeCell ref="Z24:Z26"/>
    <mergeCell ref="AR30:AR32"/>
    <mergeCell ref="AI21:AI23"/>
    <mergeCell ref="AJ21:AJ23"/>
    <mergeCell ref="AL21:AL23"/>
    <mergeCell ref="AM21:AM23"/>
    <mergeCell ref="AN21:AN23"/>
    <mergeCell ref="AQ21:AQ23"/>
    <mergeCell ref="AR21:AR23"/>
    <mergeCell ref="AS21:AS23"/>
    <mergeCell ref="AT21:AT23"/>
    <mergeCell ref="T21:T23"/>
    <mergeCell ref="V21:V23"/>
    <mergeCell ref="W21:W23"/>
    <mergeCell ref="X21:X23"/>
    <mergeCell ref="AA21:AA23"/>
    <mergeCell ref="AB21:AB23"/>
    <mergeCell ref="AC21:AC23"/>
    <mergeCell ref="AD21:AD23"/>
    <mergeCell ref="W18:W20"/>
    <mergeCell ref="T18:T20"/>
    <mergeCell ref="V18:V20"/>
    <mergeCell ref="A21:A23"/>
    <mergeCell ref="C21:C23"/>
    <mergeCell ref="D21:D23"/>
    <mergeCell ref="F21:F23"/>
    <mergeCell ref="G21:G23"/>
    <mergeCell ref="H21:H23"/>
    <mergeCell ref="K21:K23"/>
    <mergeCell ref="A18:A20"/>
    <mergeCell ref="C18:C20"/>
    <mergeCell ref="D18:D20"/>
    <mergeCell ref="F18:F20"/>
    <mergeCell ref="G18:G20"/>
    <mergeCell ref="H18:H20"/>
    <mergeCell ref="K18:K20"/>
    <mergeCell ref="L18:L20"/>
    <mergeCell ref="AE18:AE20"/>
    <mergeCell ref="S15:S17"/>
    <mergeCell ref="M18:M20"/>
    <mergeCell ref="N18:N20"/>
    <mergeCell ref="O18:O20"/>
    <mergeCell ref="AD18:AD20"/>
    <mergeCell ref="Y18:Y20"/>
    <mergeCell ref="Z18:Z20"/>
    <mergeCell ref="X18:X20"/>
    <mergeCell ref="AA18:AA20"/>
    <mergeCell ref="AB18:AB20"/>
    <mergeCell ref="P18:P20"/>
    <mergeCell ref="Q18:Q20"/>
    <mergeCell ref="S18:S20"/>
    <mergeCell ref="AV6:AV8"/>
    <mergeCell ref="AQ6:AQ8"/>
    <mergeCell ref="AR6:AR8"/>
    <mergeCell ref="AS6:AS8"/>
    <mergeCell ref="AU6:AU8"/>
    <mergeCell ref="A15:A17"/>
    <mergeCell ref="C15:C17"/>
    <mergeCell ref="D15:D17"/>
    <mergeCell ref="F15:F17"/>
    <mergeCell ref="G15:G17"/>
    <mergeCell ref="AU15:AU17"/>
    <mergeCell ref="AV15:AV17"/>
    <mergeCell ref="W15:W17"/>
    <mergeCell ref="X15:X17"/>
    <mergeCell ref="AD15:AD17"/>
    <mergeCell ref="AA15:AA17"/>
    <mergeCell ref="AB15:AB17"/>
    <mergeCell ref="AF15:AF17"/>
    <mergeCell ref="AG15:AG17"/>
    <mergeCell ref="H15:H17"/>
    <mergeCell ref="T15:T17"/>
    <mergeCell ref="V15:V17"/>
    <mergeCell ref="AQ9:AQ11"/>
    <mergeCell ref="AR9:AR11"/>
    <mergeCell ref="AS9:AS11"/>
    <mergeCell ref="AG9:AG11"/>
    <mergeCell ref="AQ12:AQ14"/>
    <mergeCell ref="AT12:AT14"/>
    <mergeCell ref="AU12:AU14"/>
    <mergeCell ref="AV12:AV14"/>
    <mergeCell ref="AR12:AR14"/>
    <mergeCell ref="AS12:AS14"/>
    <mergeCell ref="AL12:AL14"/>
    <mergeCell ref="AM12:AM14"/>
    <mergeCell ref="AP12:AP14"/>
    <mergeCell ref="T6:T8"/>
    <mergeCell ref="AO6:AO8"/>
    <mergeCell ref="AP6:AP8"/>
    <mergeCell ref="AD9:AD11"/>
    <mergeCell ref="AE9:AE11"/>
    <mergeCell ref="AF9:AF11"/>
    <mergeCell ref="S6:S8"/>
    <mergeCell ref="V6:V8"/>
    <mergeCell ref="AJ6:AJ8"/>
    <mergeCell ref="Z6:Z8"/>
    <mergeCell ref="AN9:AN11"/>
    <mergeCell ref="S9:S11"/>
    <mergeCell ref="V9:V11"/>
    <mergeCell ref="AJ9:AJ11"/>
    <mergeCell ref="AM9:AM11"/>
    <mergeCell ref="AT9:AT11"/>
    <mergeCell ref="AU9:AU11"/>
    <mergeCell ref="AV9:AV11"/>
    <mergeCell ref="AT3:AT5"/>
    <mergeCell ref="AL3:AL5"/>
    <mergeCell ref="AM6:AM8"/>
    <mergeCell ref="AF3:AF5"/>
    <mergeCell ref="AM3:AM5"/>
    <mergeCell ref="Y6:Y8"/>
    <mergeCell ref="AV3:AV5"/>
    <mergeCell ref="AN6:AN8"/>
    <mergeCell ref="AR3:AR5"/>
    <mergeCell ref="AS3:AS5"/>
    <mergeCell ref="AA9:AA11"/>
    <mergeCell ref="AB9:AB11"/>
    <mergeCell ref="AC9:AC11"/>
    <mergeCell ref="T9:T11"/>
    <mergeCell ref="AU3:AU5"/>
    <mergeCell ref="AI6:AI8"/>
    <mergeCell ref="S3:S5"/>
    <mergeCell ref="G1:J1"/>
    <mergeCell ref="M1:O1"/>
    <mergeCell ref="N3:N5"/>
    <mergeCell ref="O3:O5"/>
    <mergeCell ref="P3:P5"/>
    <mergeCell ref="Q3:Q5"/>
    <mergeCell ref="H3:H5"/>
    <mergeCell ref="K3:K5"/>
    <mergeCell ref="L3:L5"/>
    <mergeCell ref="M3:M5"/>
    <mergeCell ref="I3:I5"/>
    <mergeCell ref="J3:J5"/>
    <mergeCell ref="AT6:AT8"/>
    <mergeCell ref="W1:Z1"/>
    <mergeCell ref="AC1:AE1"/>
    <mergeCell ref="AM1:AP1"/>
    <mergeCell ref="AS1:AU1"/>
    <mergeCell ref="AN3:AN5"/>
    <mergeCell ref="AQ3:AQ5"/>
    <mergeCell ref="AO3:AO5"/>
    <mergeCell ref="AP3:AP5"/>
    <mergeCell ref="Y3:Y5"/>
    <mergeCell ref="Z3:Z5"/>
    <mergeCell ref="T3:T5"/>
    <mergeCell ref="W3:W5"/>
    <mergeCell ref="X3:X5"/>
    <mergeCell ref="AJ3:AJ5"/>
    <mergeCell ref="AI3:AI5"/>
    <mergeCell ref="AA3:AA5"/>
    <mergeCell ref="AB3:AB5"/>
    <mergeCell ref="AC3:AC5"/>
    <mergeCell ref="AD3:AD5"/>
    <mergeCell ref="AE3:AE5"/>
    <mergeCell ref="V3:V5"/>
    <mergeCell ref="A3:A5"/>
    <mergeCell ref="C3:C5"/>
    <mergeCell ref="D3:D5"/>
    <mergeCell ref="F3:F5"/>
    <mergeCell ref="G3:G5"/>
    <mergeCell ref="AG3:AG5"/>
    <mergeCell ref="K6:K8"/>
    <mergeCell ref="AL6:AL8"/>
    <mergeCell ref="AC6:AC8"/>
    <mergeCell ref="AD6:AD8"/>
    <mergeCell ref="AE6:AE8"/>
    <mergeCell ref="L6:L8"/>
    <mergeCell ref="H6:H8"/>
    <mergeCell ref="AF6:AF8"/>
    <mergeCell ref="AG6:AG8"/>
    <mergeCell ref="W6:W8"/>
    <mergeCell ref="X6:X8"/>
    <mergeCell ref="AA6:AA8"/>
    <mergeCell ref="AB6:AB8"/>
    <mergeCell ref="A6:A8"/>
    <mergeCell ref="C6:C8"/>
    <mergeCell ref="D6:D8"/>
    <mergeCell ref="F6:F8"/>
    <mergeCell ref="G6:G8"/>
    <mergeCell ref="N9:N11"/>
    <mergeCell ref="O9:O11"/>
    <mergeCell ref="P9:P11"/>
    <mergeCell ref="Q9:Q11"/>
    <mergeCell ref="H9:H11"/>
    <mergeCell ref="K9:K11"/>
    <mergeCell ref="L9:L11"/>
    <mergeCell ref="M9:M11"/>
    <mergeCell ref="O6:O8"/>
    <mergeCell ref="I6:I8"/>
    <mergeCell ref="J6:J8"/>
    <mergeCell ref="I9:I11"/>
    <mergeCell ref="J9:J11"/>
    <mergeCell ref="P6:P8"/>
    <mergeCell ref="Q6:Q8"/>
    <mergeCell ref="M6:M8"/>
    <mergeCell ref="N6:N8"/>
    <mergeCell ref="H12:H14"/>
    <mergeCell ref="K12:K14"/>
    <mergeCell ref="L12:L14"/>
    <mergeCell ref="A9:A11"/>
    <mergeCell ref="C9:C11"/>
    <mergeCell ref="D9:D11"/>
    <mergeCell ref="F9:F11"/>
    <mergeCell ref="G9:G11"/>
    <mergeCell ref="A12:A14"/>
    <mergeCell ref="C12:C14"/>
    <mergeCell ref="D12:D14"/>
    <mergeCell ref="F12:F14"/>
    <mergeCell ref="G12:G14"/>
    <mergeCell ref="I12:I14"/>
    <mergeCell ref="J12:J14"/>
    <mergeCell ref="M12:M14"/>
    <mergeCell ref="N12:N14"/>
    <mergeCell ref="O12:O14"/>
    <mergeCell ref="P12:P14"/>
    <mergeCell ref="Q12:Q14"/>
    <mergeCell ref="S12:S14"/>
    <mergeCell ref="T12:T14"/>
    <mergeCell ref="Y12:Y14"/>
    <mergeCell ref="V12:V14"/>
    <mergeCell ref="W12:W14"/>
    <mergeCell ref="X12:X14"/>
    <mergeCell ref="AD12:AD14"/>
    <mergeCell ref="AC18:AC20"/>
    <mergeCell ref="AV24:AV26"/>
    <mergeCell ref="AQ15:AQ17"/>
    <mergeCell ref="AR15:AR17"/>
    <mergeCell ref="AS15:AS17"/>
    <mergeCell ref="AN18:AN20"/>
    <mergeCell ref="AN15:AN17"/>
    <mergeCell ref="AT15:AT17"/>
    <mergeCell ref="AN24:AN26"/>
    <mergeCell ref="AQ24:AQ26"/>
    <mergeCell ref="AR24:AR26"/>
    <mergeCell ref="AS24:AS26"/>
    <mergeCell ref="AT24:AT26"/>
    <mergeCell ref="AJ24:AJ26"/>
    <mergeCell ref="AG18:AG20"/>
    <mergeCell ref="AF18:AF20"/>
    <mergeCell ref="AQ18:AQ20"/>
    <mergeCell ref="AR18:AR20"/>
    <mergeCell ref="AS18:AS20"/>
    <mergeCell ref="AT18:AT20"/>
    <mergeCell ref="AU18:AU20"/>
    <mergeCell ref="AV18:AV20"/>
    <mergeCell ref="AV27:AV29"/>
    <mergeCell ref="AO27:AO29"/>
    <mergeCell ref="M24:M26"/>
    <mergeCell ref="N24:N26"/>
    <mergeCell ref="O24:O26"/>
    <mergeCell ref="P24:P26"/>
    <mergeCell ref="Q24:Q26"/>
    <mergeCell ref="A24:A26"/>
    <mergeCell ref="C24:C26"/>
    <mergeCell ref="D24:D26"/>
    <mergeCell ref="F24:F26"/>
    <mergeCell ref="G24:G26"/>
    <mergeCell ref="H24:H26"/>
    <mergeCell ref="K24:K26"/>
    <mergeCell ref="L24:L26"/>
    <mergeCell ref="AO24:AO26"/>
    <mergeCell ref="AP24:AP26"/>
    <mergeCell ref="AE24:AE26"/>
    <mergeCell ref="AF24:AF26"/>
    <mergeCell ref="AG24:AG26"/>
    <mergeCell ref="AI24:AI26"/>
    <mergeCell ref="AI27:AI29"/>
    <mergeCell ref="AJ27:AJ29"/>
    <mergeCell ref="AL24:AL26"/>
    <mergeCell ref="AM24:AM26"/>
    <mergeCell ref="AM27:AM29"/>
    <mergeCell ref="AU24:AU26"/>
    <mergeCell ref="X27:X29"/>
    <mergeCell ref="AA27:AA29"/>
    <mergeCell ref="AB27:AB29"/>
    <mergeCell ref="AC27:AC29"/>
    <mergeCell ref="AD27:AD29"/>
    <mergeCell ref="AE27:AE29"/>
    <mergeCell ref="AP27:AP29"/>
    <mergeCell ref="AN27:AN29"/>
    <mergeCell ref="AQ27:AQ29"/>
    <mergeCell ref="AR27:AR29"/>
    <mergeCell ref="AS27:AS29"/>
    <mergeCell ref="AT27:AT29"/>
    <mergeCell ref="AU27:AU29"/>
    <mergeCell ref="AA24:AA26"/>
    <mergeCell ref="AB24:AB26"/>
    <mergeCell ref="AC24:AC26"/>
    <mergeCell ref="AD24:AD26"/>
    <mergeCell ref="S27:S29"/>
    <mergeCell ref="T27:T29"/>
    <mergeCell ref="V27:V29"/>
    <mergeCell ref="W27:W29"/>
    <mergeCell ref="K27:K29"/>
    <mergeCell ref="L27:L29"/>
    <mergeCell ref="M27:M29"/>
    <mergeCell ref="N27:N29"/>
    <mergeCell ref="O27:O29"/>
    <mergeCell ref="P27:P29"/>
    <mergeCell ref="A27:A29"/>
    <mergeCell ref="C27:C29"/>
    <mergeCell ref="D27:D29"/>
    <mergeCell ref="F27:F29"/>
    <mergeCell ref="G27:G29"/>
    <mergeCell ref="H27:H29"/>
    <mergeCell ref="Q27:Q29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21"/>
  <sheetViews>
    <sheetView topLeftCell="W1" workbookViewId="0">
      <selection activeCell="R25" sqref="R25"/>
    </sheetView>
  </sheetViews>
  <sheetFormatPr baseColWidth="10" defaultRowHeight="15" x14ac:dyDescent="0.25"/>
  <cols>
    <col min="1" max="1" width="12" style="11" customWidth="1"/>
    <col min="2" max="2" width="8.7109375" style="11" bestFit="1" customWidth="1"/>
    <col min="3" max="3" width="9.42578125" style="11" customWidth="1"/>
    <col min="4" max="4" width="7.42578125" style="11" customWidth="1"/>
    <col min="5" max="5" width="8.7109375" style="11" customWidth="1"/>
    <col min="6" max="6" width="9.42578125" style="11" customWidth="1"/>
    <col min="7" max="8" width="7.42578125" style="11" customWidth="1"/>
    <col min="9" max="9" width="9.42578125" style="11" customWidth="1"/>
    <col min="10" max="11" width="9.7109375" style="11" customWidth="1"/>
    <col min="12" max="12" width="8.7109375" style="11" customWidth="1"/>
    <col min="13" max="14" width="8" style="9" customWidth="1"/>
    <col min="15" max="16" width="10.7109375" style="9" customWidth="1"/>
    <col min="17" max="17" width="16.7109375" customWidth="1"/>
    <col min="18" max="18" width="8.7109375" customWidth="1"/>
    <col min="19" max="19" width="7.85546875" customWidth="1"/>
    <col min="20" max="20" width="9.42578125" customWidth="1"/>
    <col min="21" max="21" width="8.7109375" customWidth="1"/>
    <col min="22" max="22" width="7.42578125" customWidth="1"/>
    <col min="23" max="23" width="9.42578125" customWidth="1"/>
    <col min="24" max="25" width="7.42578125" customWidth="1"/>
    <col min="26" max="26" width="9.42578125" customWidth="1"/>
    <col min="27" max="28" width="9.7109375" customWidth="1"/>
    <col min="29" max="29" width="8.7109375" customWidth="1"/>
    <col min="30" max="31" width="8" customWidth="1"/>
    <col min="32" max="32" width="10.7109375" customWidth="1"/>
    <col min="33" max="33" width="10.140625" bestFit="1" customWidth="1"/>
    <col min="34" max="34" width="8.7109375" customWidth="1"/>
    <col min="35" max="35" width="12" customWidth="1"/>
    <col min="36" max="36" width="7.85546875" customWidth="1"/>
    <col min="37" max="37" width="8.7109375" customWidth="1"/>
    <col min="38" max="39" width="7.42578125" customWidth="1"/>
    <col min="40" max="40" width="9.42578125" customWidth="1"/>
    <col min="41" max="42" width="7.42578125" customWidth="1"/>
    <col min="43" max="43" width="9.42578125" customWidth="1"/>
    <col min="44" max="45" width="9.7109375" customWidth="1"/>
    <col min="46" max="46" width="8.7109375" customWidth="1"/>
    <col min="47" max="48" width="8" customWidth="1"/>
    <col min="49" max="50" width="10.7109375" customWidth="1"/>
    <col min="51" max="51" width="16.7109375" customWidth="1"/>
  </cols>
  <sheetData>
    <row r="1" spans="1:48" ht="45" customHeight="1" x14ac:dyDescent="0.25">
      <c r="A1" s="21" t="s">
        <v>51</v>
      </c>
      <c r="B1" s="1" t="s">
        <v>14</v>
      </c>
      <c r="C1" s="13">
        <v>2</v>
      </c>
      <c r="D1" s="14" t="s">
        <v>13</v>
      </c>
      <c r="E1" s="22">
        <v>2</v>
      </c>
      <c r="F1" s="3"/>
      <c r="G1" s="82" t="s">
        <v>0</v>
      </c>
      <c r="H1" s="83"/>
      <c r="I1" s="83"/>
      <c r="J1" s="84"/>
      <c r="K1" s="2" t="s">
        <v>1</v>
      </c>
      <c r="L1" s="2"/>
      <c r="M1" s="85">
        <v>42172.564583333333</v>
      </c>
      <c r="N1" s="85"/>
      <c r="O1" s="85"/>
      <c r="P1" s="23"/>
      <c r="Q1" s="21" t="s">
        <v>50</v>
      </c>
      <c r="R1" s="1" t="s">
        <v>14</v>
      </c>
      <c r="S1" s="13">
        <v>2</v>
      </c>
      <c r="T1" s="14" t="s">
        <v>13</v>
      </c>
      <c r="U1" s="22">
        <v>3</v>
      </c>
      <c r="V1" s="3"/>
      <c r="W1" s="82" t="s">
        <v>0</v>
      </c>
      <c r="X1" s="83"/>
      <c r="Y1" s="83"/>
      <c r="Z1" s="84"/>
      <c r="AA1" s="2" t="s">
        <v>1</v>
      </c>
      <c r="AB1" s="2"/>
      <c r="AC1" s="85">
        <v>42172.592361111114</v>
      </c>
      <c r="AD1" s="85"/>
      <c r="AE1" s="85"/>
      <c r="AF1" s="23"/>
      <c r="AG1" s="24" t="s">
        <v>49</v>
      </c>
      <c r="AH1" s="1" t="s">
        <v>14</v>
      </c>
      <c r="AI1" s="13">
        <v>2</v>
      </c>
      <c r="AJ1" s="14" t="s">
        <v>13</v>
      </c>
      <c r="AK1" s="22">
        <v>4</v>
      </c>
      <c r="AL1" s="3"/>
      <c r="AM1" s="82" t="s">
        <v>0</v>
      </c>
      <c r="AN1" s="83"/>
      <c r="AO1" s="83"/>
      <c r="AP1" s="84"/>
      <c r="AQ1" s="2" t="s">
        <v>1</v>
      </c>
      <c r="AR1" s="2"/>
      <c r="AS1" s="85">
        <v>42172.615972222222</v>
      </c>
      <c r="AT1" s="85"/>
      <c r="AU1" s="85"/>
      <c r="AV1" s="23"/>
    </row>
    <row r="2" spans="1:48" ht="47.25" customHeight="1" x14ac:dyDescent="0.25">
      <c r="A2" s="4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5" t="s">
        <v>7</v>
      </c>
      <c r="G2" s="5" t="s">
        <v>5</v>
      </c>
      <c r="H2" s="7" t="s">
        <v>8</v>
      </c>
      <c r="I2" s="25" t="s">
        <v>15</v>
      </c>
      <c r="J2" s="25" t="s">
        <v>20</v>
      </c>
      <c r="K2" s="7" t="s">
        <v>16</v>
      </c>
      <c r="L2" s="5" t="s">
        <v>17</v>
      </c>
      <c r="M2" s="5" t="s">
        <v>18</v>
      </c>
      <c r="N2" s="5" t="s">
        <v>19</v>
      </c>
      <c r="O2" s="26" t="s">
        <v>9</v>
      </c>
      <c r="P2" s="27" t="s">
        <v>10</v>
      </c>
      <c r="Q2" s="4" t="s">
        <v>2</v>
      </c>
      <c r="R2" s="6" t="s">
        <v>3</v>
      </c>
      <c r="S2" s="6" t="s">
        <v>4</v>
      </c>
      <c r="T2" s="6" t="s">
        <v>5</v>
      </c>
      <c r="U2" s="6" t="s">
        <v>6</v>
      </c>
      <c r="V2" s="5" t="s">
        <v>7</v>
      </c>
      <c r="W2" s="5" t="s">
        <v>5</v>
      </c>
      <c r="X2" s="7" t="s">
        <v>8</v>
      </c>
      <c r="Y2" s="25" t="s">
        <v>15</v>
      </c>
      <c r="Z2" s="25" t="s">
        <v>20</v>
      </c>
      <c r="AA2" s="7" t="s">
        <v>16</v>
      </c>
      <c r="AB2" s="5" t="s">
        <v>17</v>
      </c>
      <c r="AC2" s="5" t="s">
        <v>18</v>
      </c>
      <c r="AD2" s="5" t="s">
        <v>19</v>
      </c>
      <c r="AE2" s="26" t="s">
        <v>9</v>
      </c>
      <c r="AF2" s="27" t="s">
        <v>10</v>
      </c>
      <c r="AG2" s="4" t="s">
        <v>2</v>
      </c>
      <c r="AH2" s="6" t="s">
        <v>3</v>
      </c>
      <c r="AI2" s="6" t="s">
        <v>4</v>
      </c>
      <c r="AJ2" s="6" t="s">
        <v>5</v>
      </c>
      <c r="AK2" s="6" t="s">
        <v>6</v>
      </c>
      <c r="AL2" s="5" t="s">
        <v>7</v>
      </c>
      <c r="AM2" s="5" t="s">
        <v>5</v>
      </c>
      <c r="AN2" s="7" t="s">
        <v>8</v>
      </c>
      <c r="AO2" s="25" t="s">
        <v>15</v>
      </c>
      <c r="AP2" s="25" t="s">
        <v>20</v>
      </c>
      <c r="AQ2" s="7" t="s">
        <v>16</v>
      </c>
      <c r="AR2" s="5" t="s">
        <v>17</v>
      </c>
      <c r="AS2" s="5" t="s">
        <v>18</v>
      </c>
      <c r="AT2" s="5" t="s">
        <v>19</v>
      </c>
      <c r="AU2" s="26" t="s">
        <v>9</v>
      </c>
      <c r="AV2" s="27" t="s">
        <v>10</v>
      </c>
    </row>
    <row r="3" spans="1:48" s="48" customFormat="1" ht="20.100000000000001" customHeight="1" x14ac:dyDescent="0.25">
      <c r="A3" s="79">
        <v>42172.75</v>
      </c>
      <c r="B3" s="49">
        <v>215</v>
      </c>
      <c r="C3" s="70">
        <f>AVERAGE(B3:B5)</f>
        <v>215</v>
      </c>
      <c r="D3" s="70">
        <f>STDEV(B3:B5)/COUNT(B3:B5)^0.5</f>
        <v>0</v>
      </c>
      <c r="E3" s="49">
        <v>210</v>
      </c>
      <c r="F3" s="70">
        <f>AVERAGE(E3:E5)</f>
        <v>208.33333333333334</v>
      </c>
      <c r="G3" s="70">
        <f>STDEV(E3:E5)/COUNT(E3:E5)^0.5</f>
        <v>1.666666666666667</v>
      </c>
      <c r="H3" s="73" t="s">
        <v>11</v>
      </c>
      <c r="I3" s="76" t="s">
        <v>11</v>
      </c>
      <c r="J3" s="76" t="s">
        <v>11</v>
      </c>
      <c r="K3" s="76" t="s">
        <v>11</v>
      </c>
      <c r="L3" s="76" t="s">
        <v>11</v>
      </c>
      <c r="M3" s="64" t="s">
        <v>11</v>
      </c>
      <c r="N3" s="64" t="s">
        <v>11</v>
      </c>
      <c r="O3" s="64" t="s">
        <v>12</v>
      </c>
      <c r="P3" s="67"/>
      <c r="Q3" s="79">
        <v>42172.75</v>
      </c>
      <c r="R3" s="49">
        <v>210</v>
      </c>
      <c r="S3" s="70">
        <f>AVERAGE(R3:R5)</f>
        <v>215</v>
      </c>
      <c r="T3" s="70">
        <f>STDEV(R3:R5)/COUNT(R3:R5)^0.5</f>
        <v>5.0000000000000009</v>
      </c>
      <c r="U3" s="49">
        <v>215</v>
      </c>
      <c r="V3" s="70">
        <f>AVERAGE(U3:U5)</f>
        <v>216.66666666666666</v>
      </c>
      <c r="W3" s="70">
        <f>STDEV(U3:U5)/COUNT(U3:U5)^0.5</f>
        <v>1.666666666666667</v>
      </c>
      <c r="X3" s="73" t="s">
        <v>11</v>
      </c>
      <c r="Y3" s="76" t="s">
        <v>11</v>
      </c>
      <c r="Z3" s="76" t="s">
        <v>11</v>
      </c>
      <c r="AA3" s="76" t="s">
        <v>11</v>
      </c>
      <c r="AB3" s="76" t="s">
        <v>11</v>
      </c>
      <c r="AC3" s="64" t="s">
        <v>11</v>
      </c>
      <c r="AD3" s="64" t="s">
        <v>11</v>
      </c>
      <c r="AE3" s="64" t="s">
        <v>12</v>
      </c>
      <c r="AF3" s="67"/>
      <c r="AG3" s="79">
        <v>42172.75</v>
      </c>
      <c r="AH3" s="49">
        <v>195</v>
      </c>
      <c r="AI3" s="70">
        <f>AVERAGE(AH3:AH5)</f>
        <v>193.33333333333334</v>
      </c>
      <c r="AJ3" s="70">
        <f>STDEV(AH3:AH5)/COUNT(AH3:AH5)^0.5</f>
        <v>1.666666666666667</v>
      </c>
      <c r="AK3" s="49">
        <v>210</v>
      </c>
      <c r="AL3" s="70">
        <f>AVERAGE(AK3:AK5)</f>
        <v>206.66666666666666</v>
      </c>
      <c r="AM3" s="70">
        <f>STDEV(AK3:AK5)/COUNT(AK3:AK5)^0.5</f>
        <v>1.666666666666667</v>
      </c>
      <c r="AN3" s="73" t="s">
        <v>11</v>
      </c>
      <c r="AO3" s="76" t="s">
        <v>11</v>
      </c>
      <c r="AP3" s="76" t="s">
        <v>11</v>
      </c>
      <c r="AQ3" s="76" t="s">
        <v>11</v>
      </c>
      <c r="AR3" s="76" t="s">
        <v>11</v>
      </c>
      <c r="AS3" s="64" t="s">
        <v>11</v>
      </c>
      <c r="AT3" s="64" t="s">
        <v>11</v>
      </c>
      <c r="AU3" s="64" t="s">
        <v>12</v>
      </c>
      <c r="AV3" s="67"/>
    </row>
    <row r="4" spans="1:48" s="9" customFormat="1" ht="20.100000000000001" customHeight="1" x14ac:dyDescent="0.25">
      <c r="A4" s="80"/>
      <c r="B4" s="49">
        <v>215</v>
      </c>
      <c r="C4" s="71"/>
      <c r="D4" s="71"/>
      <c r="E4" s="8">
        <v>205</v>
      </c>
      <c r="F4" s="71"/>
      <c r="G4" s="71"/>
      <c r="H4" s="74"/>
      <c r="I4" s="77"/>
      <c r="J4" s="77"/>
      <c r="K4" s="77"/>
      <c r="L4" s="77"/>
      <c r="M4" s="65"/>
      <c r="N4" s="65"/>
      <c r="O4" s="65"/>
      <c r="P4" s="68"/>
      <c r="Q4" s="80"/>
      <c r="R4" s="49">
        <v>225</v>
      </c>
      <c r="S4" s="71"/>
      <c r="T4" s="71"/>
      <c r="U4" s="8">
        <v>215</v>
      </c>
      <c r="V4" s="71"/>
      <c r="W4" s="71"/>
      <c r="X4" s="74"/>
      <c r="Y4" s="77"/>
      <c r="Z4" s="77"/>
      <c r="AA4" s="77"/>
      <c r="AB4" s="77"/>
      <c r="AC4" s="65"/>
      <c r="AD4" s="65"/>
      <c r="AE4" s="65"/>
      <c r="AF4" s="68"/>
      <c r="AG4" s="80"/>
      <c r="AH4" s="49">
        <v>195</v>
      </c>
      <c r="AI4" s="71"/>
      <c r="AJ4" s="71"/>
      <c r="AK4" s="8">
        <v>205</v>
      </c>
      <c r="AL4" s="71"/>
      <c r="AM4" s="71"/>
      <c r="AN4" s="74"/>
      <c r="AO4" s="77"/>
      <c r="AP4" s="77"/>
      <c r="AQ4" s="77"/>
      <c r="AR4" s="77"/>
      <c r="AS4" s="65"/>
      <c r="AT4" s="65"/>
      <c r="AU4" s="65"/>
      <c r="AV4" s="68"/>
    </row>
    <row r="5" spans="1:48" s="9" customFormat="1" ht="20.100000000000001" customHeight="1" x14ac:dyDescent="0.25">
      <c r="A5" s="81"/>
      <c r="B5" s="50">
        <v>215</v>
      </c>
      <c r="C5" s="72"/>
      <c r="D5" s="72"/>
      <c r="E5" s="10">
        <v>210</v>
      </c>
      <c r="F5" s="72"/>
      <c r="G5" s="72"/>
      <c r="H5" s="75"/>
      <c r="I5" s="78"/>
      <c r="J5" s="78"/>
      <c r="K5" s="78"/>
      <c r="L5" s="78"/>
      <c r="M5" s="66"/>
      <c r="N5" s="66"/>
      <c r="O5" s="66"/>
      <c r="P5" s="69"/>
      <c r="Q5" s="81"/>
      <c r="R5" s="50">
        <v>210</v>
      </c>
      <c r="S5" s="72"/>
      <c r="T5" s="72"/>
      <c r="U5" s="10">
        <v>220</v>
      </c>
      <c r="V5" s="72"/>
      <c r="W5" s="72"/>
      <c r="X5" s="75"/>
      <c r="Y5" s="78"/>
      <c r="Z5" s="78"/>
      <c r="AA5" s="78"/>
      <c r="AB5" s="78"/>
      <c r="AC5" s="66"/>
      <c r="AD5" s="66"/>
      <c r="AE5" s="66"/>
      <c r="AF5" s="69"/>
      <c r="AG5" s="81"/>
      <c r="AH5" s="50">
        <v>190</v>
      </c>
      <c r="AI5" s="72"/>
      <c r="AJ5" s="72"/>
      <c r="AK5" s="10">
        <v>205</v>
      </c>
      <c r="AL5" s="72"/>
      <c r="AM5" s="72"/>
      <c r="AN5" s="75"/>
      <c r="AO5" s="78"/>
      <c r="AP5" s="78"/>
      <c r="AQ5" s="78"/>
      <c r="AR5" s="78"/>
      <c r="AS5" s="66"/>
      <c r="AT5" s="66"/>
      <c r="AU5" s="66"/>
      <c r="AV5" s="69"/>
    </row>
    <row r="6" spans="1:48" s="48" customFormat="1" ht="20.100000000000001" customHeight="1" x14ac:dyDescent="0.25">
      <c r="A6" s="79">
        <v>42177.729166666664</v>
      </c>
      <c r="B6" s="49">
        <v>220</v>
      </c>
      <c r="C6" s="70">
        <f>AVERAGE(B6:B8)</f>
        <v>216.66666666666666</v>
      </c>
      <c r="D6" s="70">
        <f>STDEV(B6:B8)/COUNT(B6:B8)^0.5</f>
        <v>3.3333333333333335</v>
      </c>
      <c r="E6" s="49">
        <v>215</v>
      </c>
      <c r="F6" s="70">
        <f>AVERAGE(E6:E8)</f>
        <v>211.66666666666666</v>
      </c>
      <c r="G6" s="70">
        <f>STDEV(E6:E8)/COUNT(E6:E8)^0.5</f>
        <v>1.666666666666667</v>
      </c>
      <c r="H6" s="73" t="s">
        <v>11</v>
      </c>
      <c r="I6" s="76" t="s">
        <v>11</v>
      </c>
      <c r="J6" s="76" t="s">
        <v>11</v>
      </c>
      <c r="K6" s="76" t="s">
        <v>11</v>
      </c>
      <c r="L6" s="76" t="s">
        <v>11</v>
      </c>
      <c r="M6" s="64" t="s">
        <v>11</v>
      </c>
      <c r="N6" s="64" t="s">
        <v>11</v>
      </c>
      <c r="O6" s="64" t="s">
        <v>12</v>
      </c>
      <c r="P6" s="67"/>
      <c r="Q6" s="79">
        <v>42177.729166666664</v>
      </c>
      <c r="R6" s="49">
        <v>225</v>
      </c>
      <c r="S6" s="70">
        <f>AVERAGE(R6:R8)</f>
        <v>223.33333333333334</v>
      </c>
      <c r="T6" s="70">
        <f>STDEV(R6:R8)/COUNT(R6:R8)^0.5</f>
        <v>1.666666666666667</v>
      </c>
      <c r="U6" s="49">
        <v>215</v>
      </c>
      <c r="V6" s="70">
        <f>AVERAGE(U6:U8)</f>
        <v>211.66666666666666</v>
      </c>
      <c r="W6" s="70">
        <f>STDEV(U6:U8)/COUNT(U6:U8)^0.5</f>
        <v>1.666666666666667</v>
      </c>
      <c r="X6" s="73" t="s">
        <v>11</v>
      </c>
      <c r="Y6" s="76" t="s">
        <v>11</v>
      </c>
      <c r="Z6" s="76" t="s">
        <v>11</v>
      </c>
      <c r="AA6" s="76" t="s">
        <v>11</v>
      </c>
      <c r="AB6" s="76" t="s">
        <v>11</v>
      </c>
      <c r="AC6" s="64" t="s">
        <v>11</v>
      </c>
      <c r="AD6" s="64" t="s">
        <v>11</v>
      </c>
      <c r="AE6" s="64" t="s">
        <v>12</v>
      </c>
      <c r="AF6" s="67"/>
      <c r="AG6" s="79">
        <v>42177.729166666664</v>
      </c>
      <c r="AH6" s="49">
        <v>215</v>
      </c>
      <c r="AI6" s="70">
        <f>AVERAGE(AH6:AH8)</f>
        <v>216.66666666666666</v>
      </c>
      <c r="AJ6" s="70">
        <f>STDEV(AH6:AH8)/COUNT(AH6:AH8)^0.5</f>
        <v>1.666666666666667</v>
      </c>
      <c r="AK6" s="49">
        <v>220</v>
      </c>
      <c r="AL6" s="70">
        <f>AVERAGE(AK6:AK8)</f>
        <v>215</v>
      </c>
      <c r="AM6" s="70">
        <f>STDEV(AK6:AK8)/COUNT(AK6:AK8)^0.5</f>
        <v>2.8867513459481291</v>
      </c>
      <c r="AN6" s="73" t="s">
        <v>11</v>
      </c>
      <c r="AO6" s="76" t="s">
        <v>11</v>
      </c>
      <c r="AP6" s="76" t="s">
        <v>11</v>
      </c>
      <c r="AQ6" s="76" t="s">
        <v>11</v>
      </c>
      <c r="AR6" s="76" t="s">
        <v>11</v>
      </c>
      <c r="AS6" s="64" t="s">
        <v>11</v>
      </c>
      <c r="AT6" s="64" t="s">
        <v>11</v>
      </c>
      <c r="AU6" s="64" t="s">
        <v>12</v>
      </c>
      <c r="AV6" s="67"/>
    </row>
    <row r="7" spans="1:48" s="9" customFormat="1" ht="20.100000000000001" customHeight="1" x14ac:dyDescent="0.25">
      <c r="A7" s="80"/>
      <c r="B7" s="49">
        <v>220</v>
      </c>
      <c r="C7" s="71"/>
      <c r="D7" s="71"/>
      <c r="E7" s="8">
        <v>210</v>
      </c>
      <c r="F7" s="71"/>
      <c r="G7" s="71"/>
      <c r="H7" s="74"/>
      <c r="I7" s="77"/>
      <c r="J7" s="77"/>
      <c r="K7" s="77"/>
      <c r="L7" s="77"/>
      <c r="M7" s="65"/>
      <c r="N7" s="65"/>
      <c r="O7" s="65"/>
      <c r="P7" s="68"/>
      <c r="Q7" s="80"/>
      <c r="R7" s="49">
        <v>225</v>
      </c>
      <c r="S7" s="71"/>
      <c r="T7" s="71"/>
      <c r="U7" s="8">
        <v>210</v>
      </c>
      <c r="V7" s="71"/>
      <c r="W7" s="71"/>
      <c r="X7" s="74"/>
      <c r="Y7" s="77"/>
      <c r="Z7" s="77"/>
      <c r="AA7" s="77"/>
      <c r="AB7" s="77"/>
      <c r="AC7" s="65"/>
      <c r="AD7" s="65"/>
      <c r="AE7" s="65"/>
      <c r="AF7" s="68"/>
      <c r="AG7" s="80"/>
      <c r="AH7" s="49">
        <v>220</v>
      </c>
      <c r="AI7" s="71"/>
      <c r="AJ7" s="71"/>
      <c r="AK7" s="8">
        <v>215</v>
      </c>
      <c r="AL7" s="71"/>
      <c r="AM7" s="71"/>
      <c r="AN7" s="74"/>
      <c r="AO7" s="77"/>
      <c r="AP7" s="77"/>
      <c r="AQ7" s="77"/>
      <c r="AR7" s="77"/>
      <c r="AS7" s="65"/>
      <c r="AT7" s="65"/>
      <c r="AU7" s="65"/>
      <c r="AV7" s="68"/>
    </row>
    <row r="8" spans="1:48" s="9" customFormat="1" ht="20.100000000000001" customHeight="1" x14ac:dyDescent="0.25">
      <c r="A8" s="81"/>
      <c r="B8" s="50">
        <v>210</v>
      </c>
      <c r="C8" s="72"/>
      <c r="D8" s="72"/>
      <c r="E8" s="10">
        <v>210</v>
      </c>
      <c r="F8" s="72"/>
      <c r="G8" s="72"/>
      <c r="H8" s="75"/>
      <c r="I8" s="78"/>
      <c r="J8" s="78"/>
      <c r="K8" s="78"/>
      <c r="L8" s="78"/>
      <c r="M8" s="66"/>
      <c r="N8" s="66"/>
      <c r="O8" s="66"/>
      <c r="P8" s="69"/>
      <c r="Q8" s="81"/>
      <c r="R8" s="50">
        <v>220</v>
      </c>
      <c r="S8" s="72"/>
      <c r="T8" s="72"/>
      <c r="U8" s="10">
        <v>210</v>
      </c>
      <c r="V8" s="72"/>
      <c r="W8" s="72"/>
      <c r="X8" s="75"/>
      <c r="Y8" s="78"/>
      <c r="Z8" s="78"/>
      <c r="AA8" s="78"/>
      <c r="AB8" s="78"/>
      <c r="AC8" s="66"/>
      <c r="AD8" s="66"/>
      <c r="AE8" s="66"/>
      <c r="AF8" s="69"/>
      <c r="AG8" s="81"/>
      <c r="AH8" s="50">
        <v>215</v>
      </c>
      <c r="AI8" s="72"/>
      <c r="AJ8" s="72"/>
      <c r="AK8" s="10">
        <v>210</v>
      </c>
      <c r="AL8" s="72"/>
      <c r="AM8" s="72"/>
      <c r="AN8" s="75"/>
      <c r="AO8" s="78"/>
      <c r="AP8" s="78"/>
      <c r="AQ8" s="78"/>
      <c r="AR8" s="78"/>
      <c r="AS8" s="66"/>
      <c r="AT8" s="66"/>
      <c r="AU8" s="66"/>
      <c r="AV8" s="69"/>
    </row>
    <row r="9" spans="1:48" s="48" customFormat="1" ht="20.100000000000001" customHeight="1" x14ac:dyDescent="0.25">
      <c r="A9" s="79">
        <v>42181.75</v>
      </c>
      <c r="B9" s="49">
        <v>220</v>
      </c>
      <c r="C9" s="70">
        <f>AVERAGE(B9:B11)</f>
        <v>220</v>
      </c>
      <c r="D9" s="70">
        <f>STDEV(B9:B11)/COUNT(B9:B11)^0.5</f>
        <v>0</v>
      </c>
      <c r="E9" s="49">
        <v>210</v>
      </c>
      <c r="F9" s="70">
        <f>AVERAGE(E9:E11)</f>
        <v>201.66666666666666</v>
      </c>
      <c r="G9" s="70">
        <f>STDEV(E9:E11)/COUNT(E9:E11)^0.5</f>
        <v>4.4095855184409842</v>
      </c>
      <c r="H9" s="73" t="s">
        <v>11</v>
      </c>
      <c r="I9" s="76" t="s">
        <v>11</v>
      </c>
      <c r="J9" s="76" t="s">
        <v>11</v>
      </c>
      <c r="K9" s="76" t="s">
        <v>11</v>
      </c>
      <c r="L9" s="76" t="s">
        <v>11</v>
      </c>
      <c r="M9" s="64" t="s">
        <v>11</v>
      </c>
      <c r="N9" s="64" t="s">
        <v>11</v>
      </c>
      <c r="O9" s="64" t="s">
        <v>12</v>
      </c>
      <c r="P9" s="67"/>
      <c r="Q9" s="79">
        <v>42181.75</v>
      </c>
      <c r="R9" s="49">
        <v>215</v>
      </c>
      <c r="S9" s="70">
        <f>AVERAGE(R9:R11)</f>
        <v>216.66666666666666</v>
      </c>
      <c r="T9" s="70">
        <f>STDEV(R9:R11)/COUNT(R9:R11)^0.5</f>
        <v>1.666666666666667</v>
      </c>
      <c r="U9" s="49">
        <v>200</v>
      </c>
      <c r="V9" s="70">
        <f>AVERAGE(U9:U11)</f>
        <v>203.33333333333334</v>
      </c>
      <c r="W9" s="70">
        <f>STDEV(U9:U11)/COUNT(U9:U11)^0.5</f>
        <v>1.666666666666667</v>
      </c>
      <c r="X9" s="73" t="s">
        <v>11</v>
      </c>
      <c r="Y9" s="76" t="s">
        <v>11</v>
      </c>
      <c r="Z9" s="76" t="s">
        <v>11</v>
      </c>
      <c r="AA9" s="76" t="s">
        <v>11</v>
      </c>
      <c r="AB9" s="76" t="s">
        <v>11</v>
      </c>
      <c r="AC9" s="64" t="s">
        <v>11</v>
      </c>
      <c r="AD9" s="64" t="s">
        <v>11</v>
      </c>
      <c r="AE9" s="64" t="s">
        <v>12</v>
      </c>
      <c r="AF9" s="67"/>
      <c r="AG9" s="79">
        <v>42181.75</v>
      </c>
      <c r="AH9" s="49">
        <v>220</v>
      </c>
      <c r="AI9" s="70">
        <f>AVERAGE(AH9:AH11)</f>
        <v>213.33333333333334</v>
      </c>
      <c r="AJ9" s="70">
        <f>STDEV(AH9:AH11)/COUNT(AH9:AH11)^0.5</f>
        <v>3.3333333333333335</v>
      </c>
      <c r="AK9" s="49">
        <v>210</v>
      </c>
      <c r="AL9" s="70">
        <f>AVERAGE(AK9:AK11)</f>
        <v>206.66666666666666</v>
      </c>
      <c r="AM9" s="70">
        <f>STDEV(AK9:AK11)/COUNT(AK9:AK11)^0.5</f>
        <v>1.666666666666667</v>
      </c>
      <c r="AN9" s="73" t="s">
        <v>11</v>
      </c>
      <c r="AO9" s="76" t="s">
        <v>11</v>
      </c>
      <c r="AP9" s="76" t="s">
        <v>11</v>
      </c>
      <c r="AQ9" s="76" t="s">
        <v>11</v>
      </c>
      <c r="AR9" s="76" t="s">
        <v>11</v>
      </c>
      <c r="AS9" s="64" t="s">
        <v>11</v>
      </c>
      <c r="AT9" s="64" t="s">
        <v>11</v>
      </c>
      <c r="AU9" s="64" t="s">
        <v>12</v>
      </c>
      <c r="AV9" s="67"/>
    </row>
    <row r="10" spans="1:48" s="9" customFormat="1" ht="20.100000000000001" customHeight="1" x14ac:dyDescent="0.25">
      <c r="A10" s="80"/>
      <c r="B10" s="49">
        <v>220</v>
      </c>
      <c r="C10" s="71"/>
      <c r="D10" s="71"/>
      <c r="E10" s="8">
        <v>200</v>
      </c>
      <c r="F10" s="71"/>
      <c r="G10" s="71"/>
      <c r="H10" s="74"/>
      <c r="I10" s="77"/>
      <c r="J10" s="77"/>
      <c r="K10" s="77"/>
      <c r="L10" s="77"/>
      <c r="M10" s="65"/>
      <c r="N10" s="65"/>
      <c r="O10" s="65"/>
      <c r="P10" s="68"/>
      <c r="Q10" s="80"/>
      <c r="R10" s="49">
        <v>215</v>
      </c>
      <c r="S10" s="71"/>
      <c r="T10" s="71"/>
      <c r="U10" s="8">
        <v>205</v>
      </c>
      <c r="V10" s="71"/>
      <c r="W10" s="71"/>
      <c r="X10" s="74"/>
      <c r="Y10" s="77"/>
      <c r="Z10" s="77"/>
      <c r="AA10" s="77"/>
      <c r="AB10" s="77"/>
      <c r="AC10" s="65"/>
      <c r="AD10" s="65"/>
      <c r="AE10" s="65"/>
      <c r="AF10" s="68"/>
      <c r="AG10" s="80"/>
      <c r="AH10" s="49">
        <v>210</v>
      </c>
      <c r="AI10" s="71"/>
      <c r="AJ10" s="71"/>
      <c r="AK10" s="8">
        <v>205</v>
      </c>
      <c r="AL10" s="71"/>
      <c r="AM10" s="71"/>
      <c r="AN10" s="74"/>
      <c r="AO10" s="77"/>
      <c r="AP10" s="77"/>
      <c r="AQ10" s="77"/>
      <c r="AR10" s="77"/>
      <c r="AS10" s="65"/>
      <c r="AT10" s="65"/>
      <c r="AU10" s="65"/>
      <c r="AV10" s="68"/>
    </row>
    <row r="11" spans="1:48" s="9" customFormat="1" ht="20.100000000000001" customHeight="1" x14ac:dyDescent="0.25">
      <c r="A11" s="81"/>
      <c r="B11" s="50">
        <v>220</v>
      </c>
      <c r="C11" s="72"/>
      <c r="D11" s="72"/>
      <c r="E11" s="10">
        <v>195</v>
      </c>
      <c r="F11" s="72"/>
      <c r="G11" s="72"/>
      <c r="H11" s="75"/>
      <c r="I11" s="78"/>
      <c r="J11" s="78"/>
      <c r="K11" s="78"/>
      <c r="L11" s="78"/>
      <c r="M11" s="66"/>
      <c r="N11" s="66"/>
      <c r="O11" s="66"/>
      <c r="P11" s="69"/>
      <c r="Q11" s="81"/>
      <c r="R11" s="50">
        <v>220</v>
      </c>
      <c r="S11" s="72"/>
      <c r="T11" s="72"/>
      <c r="U11" s="10">
        <v>205</v>
      </c>
      <c r="V11" s="72"/>
      <c r="W11" s="72"/>
      <c r="X11" s="75"/>
      <c r="Y11" s="78"/>
      <c r="Z11" s="78"/>
      <c r="AA11" s="78"/>
      <c r="AB11" s="78"/>
      <c r="AC11" s="66"/>
      <c r="AD11" s="66"/>
      <c r="AE11" s="66"/>
      <c r="AF11" s="69"/>
      <c r="AG11" s="81"/>
      <c r="AH11" s="50">
        <v>210</v>
      </c>
      <c r="AI11" s="72"/>
      <c r="AJ11" s="72"/>
      <c r="AK11" s="10">
        <v>205</v>
      </c>
      <c r="AL11" s="72"/>
      <c r="AM11" s="72"/>
      <c r="AN11" s="75"/>
      <c r="AO11" s="78"/>
      <c r="AP11" s="78"/>
      <c r="AQ11" s="78"/>
      <c r="AR11" s="78"/>
      <c r="AS11" s="66"/>
      <c r="AT11" s="66"/>
      <c r="AU11" s="66"/>
      <c r="AV11" s="69"/>
    </row>
    <row r="12" spans="1:48" s="48" customFormat="1" ht="20.100000000000001" customHeight="1" x14ac:dyDescent="0.25">
      <c r="A12" s="79">
        <v>42184.770833333336</v>
      </c>
      <c r="B12" s="49">
        <v>210</v>
      </c>
      <c r="C12" s="70">
        <f>AVERAGE(B12:B14)</f>
        <v>210</v>
      </c>
      <c r="D12" s="70">
        <f>STDEV(B12:B14)/COUNT(B12:B14)^0.5</f>
        <v>0</v>
      </c>
      <c r="E12" s="49">
        <v>195</v>
      </c>
      <c r="F12" s="70">
        <f>AVERAGE(E12:E14)</f>
        <v>195</v>
      </c>
      <c r="G12" s="70">
        <f>STDEV(E12:E14)/COUNT(E12:E14)^0.5</f>
        <v>2.8867513459481291</v>
      </c>
      <c r="H12" s="73" t="s">
        <v>28</v>
      </c>
      <c r="I12" s="76" t="s">
        <v>11</v>
      </c>
      <c r="J12" s="76" t="s">
        <v>11</v>
      </c>
      <c r="K12" s="76" t="s">
        <v>11</v>
      </c>
      <c r="L12" s="76" t="s">
        <v>11</v>
      </c>
      <c r="M12" s="64" t="s">
        <v>11</v>
      </c>
      <c r="N12" s="64" t="s">
        <v>11</v>
      </c>
      <c r="O12" s="64" t="s">
        <v>12</v>
      </c>
      <c r="P12" s="67"/>
      <c r="Q12" s="79">
        <v>42184.770833333336</v>
      </c>
      <c r="R12" s="49">
        <v>215</v>
      </c>
      <c r="S12" s="70">
        <f>AVERAGE(R12:R14)</f>
        <v>211.66666666666666</v>
      </c>
      <c r="T12" s="70">
        <f>STDEV(R12:R14)/COUNT(R12:R14)^0.5</f>
        <v>1.666666666666667</v>
      </c>
      <c r="U12" s="49">
        <v>210</v>
      </c>
      <c r="V12" s="70">
        <f>AVERAGE(U12:U14)</f>
        <v>203.33333333333334</v>
      </c>
      <c r="W12" s="70">
        <f>STDEV(U12:U14)/COUNT(U12:U14)^0.5</f>
        <v>3.3333333333333335</v>
      </c>
      <c r="X12" s="73" t="s">
        <v>11</v>
      </c>
      <c r="Y12" s="76" t="s">
        <v>11</v>
      </c>
      <c r="Z12" s="76" t="s">
        <v>11</v>
      </c>
      <c r="AA12" s="76" t="s">
        <v>11</v>
      </c>
      <c r="AB12" s="76" t="s">
        <v>11</v>
      </c>
      <c r="AC12" s="64" t="s">
        <v>11</v>
      </c>
      <c r="AD12" s="64" t="s">
        <v>11</v>
      </c>
      <c r="AE12" s="64" t="s">
        <v>12</v>
      </c>
      <c r="AF12" s="67"/>
      <c r="AG12" s="79">
        <v>42184.770833333336</v>
      </c>
      <c r="AH12" s="49">
        <v>210</v>
      </c>
      <c r="AI12" s="70">
        <f>AVERAGE(AH12:AH14)</f>
        <v>208.33333333333334</v>
      </c>
      <c r="AJ12" s="70">
        <f>STDEV(AH12:AH14)/COUNT(AH12:AH14)^0.5</f>
        <v>1.666666666666667</v>
      </c>
      <c r="AK12" s="49">
        <v>200</v>
      </c>
      <c r="AL12" s="70">
        <f>AVERAGE(AK12:AK14)</f>
        <v>200</v>
      </c>
      <c r="AM12" s="70">
        <f>STDEV(AK12:AK14)/COUNT(AK12:AK14)^0.5</f>
        <v>0</v>
      </c>
      <c r="AN12" s="73" t="s">
        <v>11</v>
      </c>
      <c r="AO12" s="76" t="s">
        <v>11</v>
      </c>
      <c r="AP12" s="76" t="s">
        <v>11</v>
      </c>
      <c r="AQ12" s="76" t="s">
        <v>11</v>
      </c>
      <c r="AR12" s="76" t="s">
        <v>11</v>
      </c>
      <c r="AS12" s="64" t="s">
        <v>11</v>
      </c>
      <c r="AT12" s="64" t="s">
        <v>11</v>
      </c>
      <c r="AU12" s="64" t="s">
        <v>12</v>
      </c>
      <c r="AV12" s="67"/>
    </row>
    <row r="13" spans="1:48" s="9" customFormat="1" ht="20.100000000000001" customHeight="1" x14ac:dyDescent="0.25">
      <c r="A13" s="80"/>
      <c r="B13" s="49">
        <v>210</v>
      </c>
      <c r="C13" s="71"/>
      <c r="D13" s="71"/>
      <c r="E13" s="8">
        <v>200</v>
      </c>
      <c r="F13" s="71"/>
      <c r="G13" s="71"/>
      <c r="H13" s="74"/>
      <c r="I13" s="77"/>
      <c r="J13" s="77"/>
      <c r="K13" s="77"/>
      <c r="L13" s="77"/>
      <c r="M13" s="65"/>
      <c r="N13" s="65"/>
      <c r="O13" s="65"/>
      <c r="P13" s="68"/>
      <c r="Q13" s="80"/>
      <c r="R13" s="49">
        <v>210</v>
      </c>
      <c r="S13" s="71"/>
      <c r="T13" s="71"/>
      <c r="U13" s="8">
        <v>200</v>
      </c>
      <c r="V13" s="71"/>
      <c r="W13" s="71"/>
      <c r="X13" s="74"/>
      <c r="Y13" s="77"/>
      <c r="Z13" s="77"/>
      <c r="AA13" s="77"/>
      <c r="AB13" s="77"/>
      <c r="AC13" s="65"/>
      <c r="AD13" s="65"/>
      <c r="AE13" s="65"/>
      <c r="AF13" s="68"/>
      <c r="AG13" s="80"/>
      <c r="AH13" s="49">
        <v>210</v>
      </c>
      <c r="AI13" s="71"/>
      <c r="AJ13" s="71"/>
      <c r="AK13" s="8">
        <v>200</v>
      </c>
      <c r="AL13" s="71"/>
      <c r="AM13" s="71"/>
      <c r="AN13" s="74"/>
      <c r="AO13" s="77"/>
      <c r="AP13" s="77"/>
      <c r="AQ13" s="77"/>
      <c r="AR13" s="77"/>
      <c r="AS13" s="65"/>
      <c r="AT13" s="65"/>
      <c r="AU13" s="65"/>
      <c r="AV13" s="68"/>
    </row>
    <row r="14" spans="1:48" s="9" customFormat="1" ht="20.100000000000001" customHeight="1" x14ac:dyDescent="0.25">
      <c r="A14" s="81"/>
      <c r="B14" s="50">
        <v>210</v>
      </c>
      <c r="C14" s="72"/>
      <c r="D14" s="72"/>
      <c r="E14" s="10">
        <v>190</v>
      </c>
      <c r="F14" s="72"/>
      <c r="G14" s="72"/>
      <c r="H14" s="75"/>
      <c r="I14" s="78"/>
      <c r="J14" s="78"/>
      <c r="K14" s="78"/>
      <c r="L14" s="78"/>
      <c r="M14" s="66"/>
      <c r="N14" s="66"/>
      <c r="O14" s="66"/>
      <c r="P14" s="69"/>
      <c r="Q14" s="81"/>
      <c r="R14" s="50">
        <v>210</v>
      </c>
      <c r="S14" s="72"/>
      <c r="T14" s="72"/>
      <c r="U14" s="10">
        <v>200</v>
      </c>
      <c r="V14" s="72"/>
      <c r="W14" s="72"/>
      <c r="X14" s="75"/>
      <c r="Y14" s="78"/>
      <c r="Z14" s="78"/>
      <c r="AA14" s="78"/>
      <c r="AB14" s="78"/>
      <c r="AC14" s="66"/>
      <c r="AD14" s="66"/>
      <c r="AE14" s="66"/>
      <c r="AF14" s="69"/>
      <c r="AG14" s="81"/>
      <c r="AH14" s="50">
        <v>205</v>
      </c>
      <c r="AI14" s="72"/>
      <c r="AJ14" s="72"/>
      <c r="AK14" s="10">
        <v>200</v>
      </c>
      <c r="AL14" s="72"/>
      <c r="AM14" s="72"/>
      <c r="AN14" s="75"/>
      <c r="AO14" s="78"/>
      <c r="AP14" s="78"/>
      <c r="AQ14" s="78"/>
      <c r="AR14" s="78"/>
      <c r="AS14" s="66"/>
      <c r="AT14" s="66"/>
      <c r="AU14" s="66"/>
      <c r="AV14" s="69"/>
    </row>
    <row r="15" spans="1:48" s="48" customFormat="1" ht="20.100000000000001" customHeight="1" x14ac:dyDescent="0.25">
      <c r="A15" s="79">
        <v>42187.510416666664</v>
      </c>
      <c r="B15" s="49">
        <v>230</v>
      </c>
      <c r="C15" s="70">
        <f>AVERAGE(B15:B17)</f>
        <v>230</v>
      </c>
      <c r="D15" s="70">
        <f>STDEV(B15:B17)/COUNT(B15:B17)^0.5</f>
        <v>0</v>
      </c>
      <c r="E15" s="49">
        <v>215</v>
      </c>
      <c r="F15" s="70">
        <f>AVERAGE(E15:E17)</f>
        <v>213.33333333333334</v>
      </c>
      <c r="G15" s="70">
        <f>STDEV(E15:E17)/COUNT(E15:E17)^0.5</f>
        <v>1.666666666666667</v>
      </c>
      <c r="H15" s="73" t="s">
        <v>11</v>
      </c>
      <c r="I15" s="76" t="s">
        <v>11</v>
      </c>
      <c r="J15" s="76" t="s">
        <v>11</v>
      </c>
      <c r="K15" s="76" t="s">
        <v>11</v>
      </c>
      <c r="L15" s="76" t="s">
        <v>11</v>
      </c>
      <c r="M15" s="64" t="s">
        <v>11</v>
      </c>
      <c r="N15" s="64" t="s">
        <v>11</v>
      </c>
      <c r="O15" s="64" t="s">
        <v>12</v>
      </c>
      <c r="P15" s="67"/>
      <c r="Q15" s="79">
        <v>42187.510416666664</v>
      </c>
      <c r="R15" s="49">
        <v>250</v>
      </c>
      <c r="S15" s="70">
        <f>AVERAGE(R15:R17)</f>
        <v>246.66666666666666</v>
      </c>
      <c r="T15" s="70">
        <f>STDEV(R15:R17)/COUNT(R15:R17)^0.5</f>
        <v>1.666666666666667</v>
      </c>
      <c r="U15" s="49">
        <v>220</v>
      </c>
      <c r="V15" s="70">
        <f>AVERAGE(U15:U17)</f>
        <v>220</v>
      </c>
      <c r="W15" s="70">
        <f>STDEV(U15:U17)/COUNT(U15:U17)^0.5</f>
        <v>0</v>
      </c>
      <c r="X15" s="73" t="s">
        <v>28</v>
      </c>
      <c r="Y15" s="76" t="s">
        <v>11</v>
      </c>
      <c r="Z15" s="76" t="s">
        <v>11</v>
      </c>
      <c r="AA15" s="76" t="s">
        <v>11</v>
      </c>
      <c r="AB15" s="76" t="s">
        <v>11</v>
      </c>
      <c r="AC15" s="64" t="s">
        <v>11</v>
      </c>
      <c r="AD15" s="64" t="s">
        <v>11</v>
      </c>
      <c r="AE15" s="64" t="s">
        <v>12</v>
      </c>
      <c r="AF15" s="67"/>
      <c r="AG15" s="79">
        <v>42187.510416666664</v>
      </c>
      <c r="AH15" s="49">
        <v>245</v>
      </c>
      <c r="AI15" s="70">
        <f>AVERAGE(AH15:AH17)</f>
        <v>245</v>
      </c>
      <c r="AJ15" s="70">
        <f>STDEV(AH15:AH17)/COUNT(AH15:AH17)^0.5</f>
        <v>0</v>
      </c>
      <c r="AK15" s="49">
        <v>210</v>
      </c>
      <c r="AL15" s="70">
        <f>AVERAGE(AK15:AK17)</f>
        <v>213.33333333333334</v>
      </c>
      <c r="AM15" s="70">
        <f>STDEV(AK15:AK17)/COUNT(AK15:AK17)^0.5</f>
        <v>1.666666666666667</v>
      </c>
      <c r="AN15" s="73" t="s">
        <v>28</v>
      </c>
      <c r="AO15" s="76" t="s">
        <v>11</v>
      </c>
      <c r="AP15" s="76" t="s">
        <v>11</v>
      </c>
      <c r="AQ15" s="76" t="s">
        <v>29</v>
      </c>
      <c r="AR15" s="76" t="s">
        <v>11</v>
      </c>
      <c r="AS15" s="64" t="s">
        <v>11</v>
      </c>
      <c r="AT15" s="64" t="s">
        <v>11</v>
      </c>
      <c r="AU15" s="64" t="s">
        <v>12</v>
      </c>
      <c r="AV15" s="67"/>
    </row>
    <row r="16" spans="1:48" s="9" customFormat="1" ht="20.100000000000001" customHeight="1" x14ac:dyDescent="0.25">
      <c r="A16" s="80"/>
      <c r="B16" s="49">
        <v>230</v>
      </c>
      <c r="C16" s="71"/>
      <c r="D16" s="71"/>
      <c r="E16" s="8">
        <v>215</v>
      </c>
      <c r="F16" s="71"/>
      <c r="G16" s="71"/>
      <c r="H16" s="74"/>
      <c r="I16" s="77"/>
      <c r="J16" s="77"/>
      <c r="K16" s="77"/>
      <c r="L16" s="77"/>
      <c r="M16" s="65"/>
      <c r="N16" s="65"/>
      <c r="O16" s="65"/>
      <c r="P16" s="68"/>
      <c r="Q16" s="80"/>
      <c r="R16" s="49">
        <v>245</v>
      </c>
      <c r="S16" s="71"/>
      <c r="T16" s="71"/>
      <c r="U16" s="8">
        <v>220</v>
      </c>
      <c r="V16" s="71"/>
      <c r="W16" s="71"/>
      <c r="X16" s="74"/>
      <c r="Y16" s="77"/>
      <c r="Z16" s="77"/>
      <c r="AA16" s="77"/>
      <c r="AB16" s="77"/>
      <c r="AC16" s="65"/>
      <c r="AD16" s="65"/>
      <c r="AE16" s="65"/>
      <c r="AF16" s="68"/>
      <c r="AG16" s="80"/>
      <c r="AH16" s="49">
        <v>245</v>
      </c>
      <c r="AI16" s="71"/>
      <c r="AJ16" s="71"/>
      <c r="AK16" s="8">
        <v>215</v>
      </c>
      <c r="AL16" s="71"/>
      <c r="AM16" s="71"/>
      <c r="AN16" s="74"/>
      <c r="AO16" s="77"/>
      <c r="AP16" s="77"/>
      <c r="AQ16" s="77"/>
      <c r="AR16" s="77"/>
      <c r="AS16" s="65"/>
      <c r="AT16" s="65"/>
      <c r="AU16" s="65"/>
      <c r="AV16" s="68"/>
    </row>
    <row r="17" spans="1:48" s="9" customFormat="1" ht="20.100000000000001" customHeight="1" x14ac:dyDescent="0.25">
      <c r="A17" s="81"/>
      <c r="B17" s="50">
        <v>230</v>
      </c>
      <c r="C17" s="72"/>
      <c r="D17" s="72"/>
      <c r="E17" s="10">
        <v>210</v>
      </c>
      <c r="F17" s="72"/>
      <c r="G17" s="72"/>
      <c r="H17" s="75"/>
      <c r="I17" s="78"/>
      <c r="J17" s="78"/>
      <c r="K17" s="78"/>
      <c r="L17" s="78"/>
      <c r="M17" s="66"/>
      <c r="N17" s="66"/>
      <c r="O17" s="66"/>
      <c r="P17" s="69"/>
      <c r="Q17" s="81"/>
      <c r="R17" s="50">
        <v>245</v>
      </c>
      <c r="S17" s="72"/>
      <c r="T17" s="72"/>
      <c r="U17" s="10">
        <v>220</v>
      </c>
      <c r="V17" s="72"/>
      <c r="W17" s="72"/>
      <c r="X17" s="75"/>
      <c r="Y17" s="78"/>
      <c r="Z17" s="78"/>
      <c r="AA17" s="78"/>
      <c r="AB17" s="78"/>
      <c r="AC17" s="66"/>
      <c r="AD17" s="66"/>
      <c r="AE17" s="66"/>
      <c r="AF17" s="69"/>
      <c r="AG17" s="81"/>
      <c r="AH17" s="50">
        <v>245</v>
      </c>
      <c r="AI17" s="72"/>
      <c r="AJ17" s="72"/>
      <c r="AK17" s="10">
        <v>215</v>
      </c>
      <c r="AL17" s="72"/>
      <c r="AM17" s="72"/>
      <c r="AN17" s="75"/>
      <c r="AO17" s="78"/>
      <c r="AP17" s="78"/>
      <c r="AQ17" s="78"/>
      <c r="AR17" s="78"/>
      <c r="AS17" s="66"/>
      <c r="AT17" s="66"/>
      <c r="AU17" s="66"/>
      <c r="AV17" s="69"/>
    </row>
    <row r="18" spans="1:48" s="48" customFormat="1" ht="20.100000000000001" customHeight="1" x14ac:dyDescent="0.25">
      <c r="A18" s="79">
        <v>42189.409722222219</v>
      </c>
      <c r="B18" s="49">
        <v>245</v>
      </c>
      <c r="C18" s="70">
        <f>AVERAGE(B18:B20)</f>
        <v>241.66666666666666</v>
      </c>
      <c r="D18" s="70">
        <f>STDEV(B18:B20)/COUNT(B18:B20)^0.5</f>
        <v>1.666666666666667</v>
      </c>
      <c r="E18" s="49">
        <v>215</v>
      </c>
      <c r="F18" s="70">
        <f>AVERAGE(E18:E20)</f>
        <v>215</v>
      </c>
      <c r="G18" s="70">
        <f>STDEV(E18:E20)/COUNT(E18:E20)^0.5</f>
        <v>0</v>
      </c>
      <c r="H18" s="73" t="s">
        <v>11</v>
      </c>
      <c r="I18" s="76" t="s">
        <v>11</v>
      </c>
      <c r="J18" s="76" t="s">
        <v>11</v>
      </c>
      <c r="K18" s="76" t="s">
        <v>11</v>
      </c>
      <c r="L18" s="76" t="s">
        <v>11</v>
      </c>
      <c r="M18" s="64" t="s">
        <v>11</v>
      </c>
      <c r="N18" s="64" t="s">
        <v>11</v>
      </c>
      <c r="O18" s="64" t="s">
        <v>12</v>
      </c>
      <c r="P18" s="67"/>
      <c r="Q18" s="79">
        <v>42189.409722222219</v>
      </c>
      <c r="R18" s="49">
        <v>270</v>
      </c>
      <c r="S18" s="70">
        <f>AVERAGE(R18:R20)</f>
        <v>263.33333333333331</v>
      </c>
      <c r="T18" s="70">
        <f>STDEV(R18:R20)/COUNT(R18:R20)^0.5</f>
        <v>3.3333333333333339</v>
      </c>
      <c r="U18" s="49">
        <v>215</v>
      </c>
      <c r="V18" s="70">
        <f>AVERAGE(U18:U20)</f>
        <v>215</v>
      </c>
      <c r="W18" s="70">
        <f>STDEV(U18:U20)/COUNT(U18:U20)^0.5</f>
        <v>0</v>
      </c>
      <c r="X18" s="73" t="s">
        <v>28</v>
      </c>
      <c r="Y18" s="76" t="s">
        <v>11</v>
      </c>
      <c r="Z18" s="76" t="s">
        <v>11</v>
      </c>
      <c r="AA18" s="76" t="s">
        <v>11</v>
      </c>
      <c r="AB18" s="76" t="s">
        <v>11</v>
      </c>
      <c r="AC18" s="64" t="s">
        <v>11</v>
      </c>
      <c r="AD18" s="64" t="s">
        <v>11</v>
      </c>
      <c r="AE18" s="64" t="s">
        <v>12</v>
      </c>
      <c r="AF18" s="67"/>
      <c r="AG18" s="79">
        <v>42189.409722222219</v>
      </c>
      <c r="AH18" s="49">
        <v>235</v>
      </c>
      <c r="AI18" s="70">
        <f>AVERAGE(AH18:AH20)</f>
        <v>231.66666666666666</v>
      </c>
      <c r="AJ18" s="70">
        <f>STDEV(AH18:AH20)/COUNT(AH18:AH20)^0.5</f>
        <v>1.666666666666667</v>
      </c>
      <c r="AK18" s="49">
        <v>215</v>
      </c>
      <c r="AL18" s="70">
        <f>AVERAGE(AK18:AK20)</f>
        <v>213.33333333333334</v>
      </c>
      <c r="AM18" s="70">
        <f>STDEV(AK18:AK20)/COUNT(AK18:AK20)^0.5</f>
        <v>1.666666666666667</v>
      </c>
      <c r="AN18" s="73" t="s">
        <v>28</v>
      </c>
      <c r="AO18" s="76" t="s">
        <v>11</v>
      </c>
      <c r="AP18" s="76" t="s">
        <v>11</v>
      </c>
      <c r="AQ18" s="76" t="s">
        <v>29</v>
      </c>
      <c r="AR18" s="76" t="s">
        <v>11</v>
      </c>
      <c r="AS18" s="64" t="s">
        <v>11</v>
      </c>
      <c r="AT18" s="64" t="s">
        <v>11</v>
      </c>
      <c r="AU18" s="64" t="s">
        <v>12</v>
      </c>
      <c r="AV18" s="67"/>
    </row>
    <row r="19" spans="1:48" s="9" customFormat="1" ht="20.100000000000001" customHeight="1" x14ac:dyDescent="0.25">
      <c r="A19" s="80"/>
      <c r="B19" s="49">
        <v>240</v>
      </c>
      <c r="C19" s="71"/>
      <c r="D19" s="71"/>
      <c r="E19" s="8">
        <v>215</v>
      </c>
      <c r="F19" s="71"/>
      <c r="G19" s="71"/>
      <c r="H19" s="74"/>
      <c r="I19" s="77"/>
      <c r="J19" s="77"/>
      <c r="K19" s="77"/>
      <c r="L19" s="77"/>
      <c r="M19" s="65"/>
      <c r="N19" s="65"/>
      <c r="O19" s="65"/>
      <c r="P19" s="68"/>
      <c r="Q19" s="80"/>
      <c r="R19" s="49">
        <v>260</v>
      </c>
      <c r="S19" s="71"/>
      <c r="T19" s="71"/>
      <c r="U19" s="8">
        <v>215</v>
      </c>
      <c r="V19" s="71"/>
      <c r="W19" s="71"/>
      <c r="X19" s="74"/>
      <c r="Y19" s="77"/>
      <c r="Z19" s="77"/>
      <c r="AA19" s="77"/>
      <c r="AB19" s="77"/>
      <c r="AC19" s="65"/>
      <c r="AD19" s="65"/>
      <c r="AE19" s="65"/>
      <c r="AF19" s="68"/>
      <c r="AG19" s="80"/>
      <c r="AH19" s="49">
        <v>230</v>
      </c>
      <c r="AI19" s="71"/>
      <c r="AJ19" s="71"/>
      <c r="AK19" s="8">
        <v>215</v>
      </c>
      <c r="AL19" s="71"/>
      <c r="AM19" s="71"/>
      <c r="AN19" s="74"/>
      <c r="AO19" s="77"/>
      <c r="AP19" s="77"/>
      <c r="AQ19" s="77"/>
      <c r="AR19" s="77"/>
      <c r="AS19" s="65"/>
      <c r="AT19" s="65"/>
      <c r="AU19" s="65"/>
      <c r="AV19" s="68"/>
    </row>
    <row r="20" spans="1:48" s="9" customFormat="1" ht="20.100000000000001" customHeight="1" x14ac:dyDescent="0.25">
      <c r="A20" s="81"/>
      <c r="B20" s="50">
        <v>240</v>
      </c>
      <c r="C20" s="72"/>
      <c r="D20" s="72"/>
      <c r="E20" s="10">
        <v>215</v>
      </c>
      <c r="F20" s="72"/>
      <c r="G20" s="72"/>
      <c r="H20" s="75"/>
      <c r="I20" s="78"/>
      <c r="J20" s="78"/>
      <c r="K20" s="78"/>
      <c r="L20" s="78"/>
      <c r="M20" s="66"/>
      <c r="N20" s="66"/>
      <c r="O20" s="66"/>
      <c r="P20" s="69"/>
      <c r="Q20" s="81"/>
      <c r="R20" s="50">
        <v>260</v>
      </c>
      <c r="S20" s="72"/>
      <c r="T20" s="72"/>
      <c r="U20" s="10">
        <v>215</v>
      </c>
      <c r="V20" s="72"/>
      <c r="W20" s="72"/>
      <c r="X20" s="75"/>
      <c r="Y20" s="78"/>
      <c r="Z20" s="78"/>
      <c r="AA20" s="78"/>
      <c r="AB20" s="78"/>
      <c r="AC20" s="66"/>
      <c r="AD20" s="66"/>
      <c r="AE20" s="66"/>
      <c r="AF20" s="69"/>
      <c r="AG20" s="81"/>
      <c r="AH20" s="50">
        <v>230</v>
      </c>
      <c r="AI20" s="72"/>
      <c r="AJ20" s="72"/>
      <c r="AK20" s="10">
        <v>210</v>
      </c>
      <c r="AL20" s="72"/>
      <c r="AM20" s="72"/>
      <c r="AN20" s="75"/>
      <c r="AO20" s="78"/>
      <c r="AP20" s="78"/>
      <c r="AQ20" s="78"/>
      <c r="AR20" s="78"/>
      <c r="AS20" s="66"/>
      <c r="AT20" s="66"/>
      <c r="AU20" s="66"/>
      <c r="AV20" s="69"/>
    </row>
    <row r="21" spans="1:48" s="48" customFormat="1" ht="20.100000000000001" customHeight="1" x14ac:dyDescent="0.25">
      <c r="A21" s="79">
        <v>42191.517361111109</v>
      </c>
      <c r="B21" s="49">
        <v>240</v>
      </c>
      <c r="C21" s="70">
        <f>AVERAGE(B21:B23)</f>
        <v>241.66666666666666</v>
      </c>
      <c r="D21" s="70">
        <f>STDEV(B21:B23)/COUNT(B21:B23)^0.5</f>
        <v>1.666666666666667</v>
      </c>
      <c r="E21" s="49">
        <v>225</v>
      </c>
      <c r="F21" s="70">
        <f>AVERAGE(E21:E23)</f>
        <v>220</v>
      </c>
      <c r="G21" s="70">
        <f>STDEV(E21:E23)/COUNT(E21:E23)^0.5</f>
        <v>2.8867513459481291</v>
      </c>
      <c r="H21" s="73" t="s">
        <v>28</v>
      </c>
      <c r="I21" s="76" t="s">
        <v>11</v>
      </c>
      <c r="J21" s="76" t="s">
        <v>11</v>
      </c>
      <c r="K21" s="76" t="s">
        <v>11</v>
      </c>
      <c r="L21" s="76" t="s">
        <v>11</v>
      </c>
      <c r="M21" s="64" t="s">
        <v>11</v>
      </c>
      <c r="N21" s="64" t="s">
        <v>11</v>
      </c>
      <c r="O21" s="64" t="s">
        <v>12</v>
      </c>
      <c r="P21" s="67"/>
      <c r="Q21" s="79">
        <v>42191.517361111109</v>
      </c>
      <c r="R21" s="49">
        <v>290</v>
      </c>
      <c r="S21" s="70">
        <f>AVERAGE(R21:R23)</f>
        <v>285</v>
      </c>
      <c r="T21" s="70">
        <f>STDEV(R21:R23)/COUNT(R21:R23)^0.5</f>
        <v>2.8867513459481291</v>
      </c>
      <c r="U21" s="49">
        <v>215</v>
      </c>
      <c r="V21" s="70">
        <f>AVERAGE(U21:U23)</f>
        <v>216.66666666666666</v>
      </c>
      <c r="W21" s="70">
        <f>STDEV(U21:U23)/COUNT(U21:U23)^0.5</f>
        <v>1.666666666666667</v>
      </c>
      <c r="X21" s="73" t="s">
        <v>28</v>
      </c>
      <c r="Y21" s="76" t="s">
        <v>11</v>
      </c>
      <c r="Z21" s="76" t="s">
        <v>11</v>
      </c>
      <c r="AA21" s="76" t="s">
        <v>11</v>
      </c>
      <c r="AB21" s="76" t="s">
        <v>11</v>
      </c>
      <c r="AC21" s="64" t="s">
        <v>11</v>
      </c>
      <c r="AD21" s="64" t="s">
        <v>11</v>
      </c>
      <c r="AE21" s="64" t="s">
        <v>12</v>
      </c>
      <c r="AF21" s="67"/>
      <c r="AG21" s="79">
        <v>42191.517361111109</v>
      </c>
      <c r="AH21" s="49">
        <v>270</v>
      </c>
      <c r="AI21" s="70">
        <f>AVERAGE(AH21:AH23)</f>
        <v>268.33333333333331</v>
      </c>
      <c r="AJ21" s="70">
        <f>STDEV(AH21:AH23)/COUNT(AH21:AH23)^0.5</f>
        <v>1.6666666666666667</v>
      </c>
      <c r="AK21" s="49">
        <v>215</v>
      </c>
      <c r="AL21" s="70">
        <f>AVERAGE(AK21:AK23)</f>
        <v>211.66666666666666</v>
      </c>
      <c r="AM21" s="70">
        <f>STDEV(AK21:AK23)/COUNT(AK21:AK23)^0.5</f>
        <v>1.666666666666667</v>
      </c>
      <c r="AN21" s="73" t="s">
        <v>28</v>
      </c>
      <c r="AO21" s="76" t="s">
        <v>11</v>
      </c>
      <c r="AP21" s="76" t="s">
        <v>11</v>
      </c>
      <c r="AQ21" s="76" t="s">
        <v>11</v>
      </c>
      <c r="AR21" s="76" t="s">
        <v>11</v>
      </c>
      <c r="AS21" s="64" t="s">
        <v>11</v>
      </c>
      <c r="AT21" s="64" t="s">
        <v>11</v>
      </c>
      <c r="AU21" s="64" t="s">
        <v>12</v>
      </c>
      <c r="AV21" s="67"/>
    </row>
    <row r="22" spans="1:48" s="9" customFormat="1" ht="20.100000000000001" customHeight="1" x14ac:dyDescent="0.25">
      <c r="A22" s="80"/>
      <c r="B22" s="49">
        <v>240</v>
      </c>
      <c r="C22" s="71"/>
      <c r="D22" s="71"/>
      <c r="E22" s="8">
        <v>220</v>
      </c>
      <c r="F22" s="71"/>
      <c r="G22" s="71"/>
      <c r="H22" s="74"/>
      <c r="I22" s="77"/>
      <c r="J22" s="77"/>
      <c r="K22" s="77"/>
      <c r="L22" s="77"/>
      <c r="M22" s="65"/>
      <c r="N22" s="65"/>
      <c r="O22" s="65"/>
      <c r="P22" s="68"/>
      <c r="Q22" s="80"/>
      <c r="R22" s="49">
        <v>280</v>
      </c>
      <c r="S22" s="71"/>
      <c r="T22" s="71"/>
      <c r="U22" s="8">
        <v>215</v>
      </c>
      <c r="V22" s="71"/>
      <c r="W22" s="71"/>
      <c r="X22" s="74"/>
      <c r="Y22" s="77"/>
      <c r="Z22" s="77"/>
      <c r="AA22" s="77"/>
      <c r="AB22" s="77"/>
      <c r="AC22" s="65"/>
      <c r="AD22" s="65"/>
      <c r="AE22" s="65"/>
      <c r="AF22" s="68"/>
      <c r="AG22" s="80"/>
      <c r="AH22" s="49">
        <v>265</v>
      </c>
      <c r="AI22" s="71"/>
      <c r="AJ22" s="71"/>
      <c r="AK22" s="8">
        <v>210</v>
      </c>
      <c r="AL22" s="71"/>
      <c r="AM22" s="71"/>
      <c r="AN22" s="74"/>
      <c r="AO22" s="77"/>
      <c r="AP22" s="77"/>
      <c r="AQ22" s="77"/>
      <c r="AR22" s="77"/>
      <c r="AS22" s="65"/>
      <c r="AT22" s="65"/>
      <c r="AU22" s="65"/>
      <c r="AV22" s="68"/>
    </row>
    <row r="23" spans="1:48" s="9" customFormat="1" ht="20.100000000000001" customHeight="1" x14ac:dyDescent="0.25">
      <c r="A23" s="81"/>
      <c r="B23" s="50">
        <v>245</v>
      </c>
      <c r="C23" s="72"/>
      <c r="D23" s="72"/>
      <c r="E23" s="10">
        <v>215</v>
      </c>
      <c r="F23" s="72"/>
      <c r="G23" s="72"/>
      <c r="H23" s="75"/>
      <c r="I23" s="78"/>
      <c r="J23" s="78"/>
      <c r="K23" s="78"/>
      <c r="L23" s="78"/>
      <c r="M23" s="66"/>
      <c r="N23" s="66"/>
      <c r="O23" s="66"/>
      <c r="P23" s="69"/>
      <c r="Q23" s="81"/>
      <c r="R23" s="50">
        <v>285</v>
      </c>
      <c r="S23" s="72"/>
      <c r="T23" s="72"/>
      <c r="U23" s="10">
        <v>220</v>
      </c>
      <c r="V23" s="72"/>
      <c r="W23" s="72"/>
      <c r="X23" s="75"/>
      <c r="Y23" s="78"/>
      <c r="Z23" s="78"/>
      <c r="AA23" s="78"/>
      <c r="AB23" s="78"/>
      <c r="AC23" s="66"/>
      <c r="AD23" s="66"/>
      <c r="AE23" s="66"/>
      <c r="AF23" s="69"/>
      <c r="AG23" s="81"/>
      <c r="AH23" s="50">
        <v>270</v>
      </c>
      <c r="AI23" s="72"/>
      <c r="AJ23" s="72"/>
      <c r="AK23" s="10">
        <v>210</v>
      </c>
      <c r="AL23" s="72"/>
      <c r="AM23" s="72"/>
      <c r="AN23" s="75"/>
      <c r="AO23" s="78"/>
      <c r="AP23" s="78"/>
      <c r="AQ23" s="78"/>
      <c r="AR23" s="78"/>
      <c r="AS23" s="66"/>
      <c r="AT23" s="66"/>
      <c r="AU23" s="66"/>
      <c r="AV23" s="69"/>
    </row>
    <row r="24" spans="1:48" s="48" customFormat="1" ht="20.100000000000001" customHeight="1" x14ac:dyDescent="0.25">
      <c r="A24" s="79">
        <v>42193.4375</v>
      </c>
      <c r="B24" s="49">
        <v>260</v>
      </c>
      <c r="C24" s="70">
        <f>AVERAGE(B24:B26)</f>
        <v>263.33333333333331</v>
      </c>
      <c r="D24" s="70">
        <f>STDEV(B24:B26)/COUNT(B24:B26)^0.5</f>
        <v>6.0092521257733154</v>
      </c>
      <c r="E24" s="49">
        <v>220</v>
      </c>
      <c r="F24" s="70">
        <f>AVERAGE(E24:E26)</f>
        <v>220</v>
      </c>
      <c r="G24" s="70">
        <f>STDEV(E24:E26)/COUNT(E24:E26)^0.5</f>
        <v>0</v>
      </c>
      <c r="H24" s="73" t="s">
        <v>28</v>
      </c>
      <c r="I24" s="76" t="s">
        <v>11</v>
      </c>
      <c r="J24" s="76" t="s">
        <v>11</v>
      </c>
      <c r="K24" s="76" t="s">
        <v>11</v>
      </c>
      <c r="L24" s="76" t="s">
        <v>11</v>
      </c>
      <c r="M24" s="64" t="s">
        <v>11</v>
      </c>
      <c r="N24" s="64" t="s">
        <v>11</v>
      </c>
      <c r="O24" s="64" t="s">
        <v>12</v>
      </c>
      <c r="P24" s="67"/>
      <c r="Q24" s="79">
        <v>42193.4375</v>
      </c>
      <c r="R24" s="49">
        <v>340</v>
      </c>
      <c r="S24" s="70">
        <f>AVERAGE(R24:R26)</f>
        <v>335</v>
      </c>
      <c r="T24" s="70">
        <f>STDEV(R24:R26)/COUNT(R24:R26)^0.5</f>
        <v>2.8867513459481291</v>
      </c>
      <c r="U24" s="49">
        <v>225</v>
      </c>
      <c r="V24" s="70">
        <f>AVERAGE(U24:U26)</f>
        <v>218.33333333333334</v>
      </c>
      <c r="W24" s="70">
        <f>STDEV(U24:U26)/COUNT(U24:U26)^0.5</f>
        <v>3.3333333333333335</v>
      </c>
      <c r="X24" s="73" t="s">
        <v>28</v>
      </c>
      <c r="Y24" s="76" t="s">
        <v>11</v>
      </c>
      <c r="Z24" s="76" t="s">
        <v>11</v>
      </c>
      <c r="AA24" s="76" t="s">
        <v>11</v>
      </c>
      <c r="AB24" s="76" t="s">
        <v>11</v>
      </c>
      <c r="AC24" s="64" t="s">
        <v>11</v>
      </c>
      <c r="AD24" s="64" t="s">
        <v>11</v>
      </c>
      <c r="AE24" s="64" t="s">
        <v>12</v>
      </c>
      <c r="AF24" s="67"/>
      <c r="AG24" s="79">
        <v>42193.4375</v>
      </c>
      <c r="AH24" s="49">
        <v>315</v>
      </c>
      <c r="AI24" s="70">
        <f>AVERAGE(AH24:AH26)</f>
        <v>313.33333333333331</v>
      </c>
      <c r="AJ24" s="70">
        <f>STDEV(AH24:AH26)/COUNT(AH24:AH26)^0.5</f>
        <v>1.6666666666666667</v>
      </c>
      <c r="AK24" s="49">
        <v>225</v>
      </c>
      <c r="AL24" s="70">
        <f>AVERAGE(AK24:AK26)</f>
        <v>225</v>
      </c>
      <c r="AM24" s="70">
        <f>STDEV(AK24:AK26)/COUNT(AK24:AK26)^0.5</f>
        <v>0</v>
      </c>
      <c r="AN24" s="73" t="s">
        <v>28</v>
      </c>
      <c r="AO24" s="76" t="s">
        <v>11</v>
      </c>
      <c r="AP24" s="76" t="s">
        <v>11</v>
      </c>
      <c r="AQ24" s="76" t="s">
        <v>29</v>
      </c>
      <c r="AR24" s="76" t="s">
        <v>11</v>
      </c>
      <c r="AS24" s="64" t="s">
        <v>11</v>
      </c>
      <c r="AT24" s="64" t="s">
        <v>11</v>
      </c>
      <c r="AU24" s="64" t="s">
        <v>12</v>
      </c>
      <c r="AV24" s="67"/>
    </row>
    <row r="25" spans="1:48" s="9" customFormat="1" ht="20.100000000000001" customHeight="1" x14ac:dyDescent="0.25">
      <c r="A25" s="80"/>
      <c r="B25" s="49">
        <v>275</v>
      </c>
      <c r="C25" s="71"/>
      <c r="D25" s="71"/>
      <c r="E25" s="8">
        <v>220</v>
      </c>
      <c r="F25" s="71"/>
      <c r="G25" s="71"/>
      <c r="H25" s="74"/>
      <c r="I25" s="77"/>
      <c r="J25" s="77"/>
      <c r="K25" s="77"/>
      <c r="L25" s="77"/>
      <c r="M25" s="65"/>
      <c r="N25" s="65"/>
      <c r="O25" s="65"/>
      <c r="P25" s="68"/>
      <c r="Q25" s="80"/>
      <c r="R25" s="49">
        <v>335</v>
      </c>
      <c r="S25" s="71"/>
      <c r="T25" s="71"/>
      <c r="U25" s="8">
        <v>215</v>
      </c>
      <c r="V25" s="71"/>
      <c r="W25" s="71"/>
      <c r="X25" s="74"/>
      <c r="Y25" s="77"/>
      <c r="Z25" s="77"/>
      <c r="AA25" s="77"/>
      <c r="AB25" s="77"/>
      <c r="AC25" s="65"/>
      <c r="AD25" s="65"/>
      <c r="AE25" s="65"/>
      <c r="AF25" s="68"/>
      <c r="AG25" s="80"/>
      <c r="AH25" s="49">
        <v>310</v>
      </c>
      <c r="AI25" s="71"/>
      <c r="AJ25" s="71"/>
      <c r="AK25" s="8">
        <v>225</v>
      </c>
      <c r="AL25" s="71"/>
      <c r="AM25" s="71"/>
      <c r="AN25" s="74"/>
      <c r="AO25" s="77"/>
      <c r="AP25" s="77"/>
      <c r="AQ25" s="77"/>
      <c r="AR25" s="77"/>
      <c r="AS25" s="65"/>
      <c r="AT25" s="65"/>
      <c r="AU25" s="65"/>
      <c r="AV25" s="68"/>
    </row>
    <row r="26" spans="1:48" s="9" customFormat="1" ht="20.100000000000001" customHeight="1" x14ac:dyDescent="0.25">
      <c r="A26" s="81"/>
      <c r="B26" s="50">
        <v>255</v>
      </c>
      <c r="C26" s="72"/>
      <c r="D26" s="72"/>
      <c r="E26" s="10">
        <v>220</v>
      </c>
      <c r="F26" s="72"/>
      <c r="G26" s="72"/>
      <c r="H26" s="75"/>
      <c r="I26" s="78"/>
      <c r="J26" s="78"/>
      <c r="K26" s="78"/>
      <c r="L26" s="78"/>
      <c r="M26" s="66"/>
      <c r="N26" s="66"/>
      <c r="O26" s="66"/>
      <c r="P26" s="69"/>
      <c r="Q26" s="81"/>
      <c r="R26" s="50">
        <v>330</v>
      </c>
      <c r="S26" s="72"/>
      <c r="T26" s="72"/>
      <c r="U26" s="10">
        <v>215</v>
      </c>
      <c r="V26" s="72"/>
      <c r="W26" s="72"/>
      <c r="X26" s="75"/>
      <c r="Y26" s="78"/>
      <c r="Z26" s="78"/>
      <c r="AA26" s="78"/>
      <c r="AB26" s="78"/>
      <c r="AC26" s="66"/>
      <c r="AD26" s="66"/>
      <c r="AE26" s="66"/>
      <c r="AF26" s="69"/>
      <c r="AG26" s="81"/>
      <c r="AH26" s="50">
        <v>315</v>
      </c>
      <c r="AI26" s="72"/>
      <c r="AJ26" s="72"/>
      <c r="AK26" s="10">
        <v>225</v>
      </c>
      <c r="AL26" s="72"/>
      <c r="AM26" s="72"/>
      <c r="AN26" s="75"/>
      <c r="AO26" s="78"/>
      <c r="AP26" s="78"/>
      <c r="AQ26" s="78"/>
      <c r="AR26" s="78"/>
      <c r="AS26" s="66"/>
      <c r="AT26" s="66"/>
      <c r="AU26" s="66"/>
      <c r="AV26" s="69"/>
    </row>
    <row r="27" spans="1:48" s="48" customFormat="1" ht="20.100000000000001" customHeight="1" x14ac:dyDescent="0.25">
      <c r="A27" s="79">
        <v>42195.736111111109</v>
      </c>
      <c r="B27" s="49">
        <v>305</v>
      </c>
      <c r="C27" s="70">
        <f>AVERAGE(B27:B29)</f>
        <v>301.66666666666669</v>
      </c>
      <c r="D27" s="70">
        <f>STDEV(B27:B29)/COUNT(B27:B29)^0.5</f>
        <v>3.3333333333333339</v>
      </c>
      <c r="E27" s="49">
        <v>215</v>
      </c>
      <c r="F27" s="70">
        <f>AVERAGE(E27:E29)</f>
        <v>213.33333333333334</v>
      </c>
      <c r="G27" s="70">
        <f>STDEV(E27:E29)/COUNT(E27:E29)^0.5</f>
        <v>1.666666666666667</v>
      </c>
      <c r="H27" s="73" t="s">
        <v>28</v>
      </c>
      <c r="I27" s="76" t="s">
        <v>11</v>
      </c>
      <c r="J27" s="76" t="s">
        <v>11</v>
      </c>
      <c r="K27" s="76" t="s">
        <v>11</v>
      </c>
      <c r="L27" s="76" t="s">
        <v>11</v>
      </c>
      <c r="M27" s="64" t="s">
        <v>11</v>
      </c>
      <c r="N27" s="64" t="s">
        <v>11</v>
      </c>
      <c r="O27" s="64" t="s">
        <v>12</v>
      </c>
      <c r="P27" s="67"/>
      <c r="Q27" s="79">
        <v>42195.736111111109</v>
      </c>
      <c r="R27" s="49">
        <v>490</v>
      </c>
      <c r="S27" s="70">
        <f>AVERAGE(R27:R29)</f>
        <v>475</v>
      </c>
      <c r="T27" s="70">
        <f>STDEV(R27:R29)/COUNT(R27:R29)^0.5</f>
        <v>7.6376261582597333</v>
      </c>
      <c r="U27" s="49">
        <v>215</v>
      </c>
      <c r="V27" s="70">
        <f>AVERAGE(U27:U29)</f>
        <v>220</v>
      </c>
      <c r="W27" s="70">
        <f>STDEV(U27:U29)/COUNT(U27:U29)^0.5</f>
        <v>2.8867513459481291</v>
      </c>
      <c r="X27" s="73" t="s">
        <v>30</v>
      </c>
      <c r="Y27" s="76" t="s">
        <v>26</v>
      </c>
      <c r="Z27" s="76" t="s">
        <v>48</v>
      </c>
      <c r="AA27" s="76" t="s">
        <v>11</v>
      </c>
      <c r="AB27" s="76" t="s">
        <v>11</v>
      </c>
      <c r="AC27" s="64" t="s">
        <v>11</v>
      </c>
      <c r="AD27" s="64" t="s">
        <v>11</v>
      </c>
      <c r="AE27" s="64" t="s">
        <v>12</v>
      </c>
      <c r="AF27" s="67"/>
      <c r="AG27" s="79">
        <v>42195.736111111109</v>
      </c>
      <c r="AH27" s="49">
        <v>390</v>
      </c>
      <c r="AI27" s="70">
        <f>AVERAGE(AH27:AH29)</f>
        <v>383.33333333333331</v>
      </c>
      <c r="AJ27" s="70">
        <f>STDEV(AH27:AH29)/COUNT(AH27:AH29)^0.5</f>
        <v>3.3333333333333339</v>
      </c>
      <c r="AK27" s="49">
        <v>220</v>
      </c>
      <c r="AL27" s="70">
        <f>AVERAGE(AK27:AK29)</f>
        <v>220</v>
      </c>
      <c r="AM27" s="70">
        <f>STDEV(AK27:AK29)/COUNT(AK27:AK29)^0.5</f>
        <v>0</v>
      </c>
      <c r="AN27" s="73" t="s">
        <v>30</v>
      </c>
      <c r="AO27" s="76" t="s">
        <v>26</v>
      </c>
      <c r="AP27" s="76" t="s">
        <v>26</v>
      </c>
      <c r="AQ27" s="76" t="s">
        <v>11</v>
      </c>
      <c r="AR27" s="76" t="s">
        <v>11</v>
      </c>
      <c r="AS27" s="64" t="s">
        <v>11</v>
      </c>
      <c r="AT27" s="64" t="s">
        <v>11</v>
      </c>
      <c r="AU27" s="64" t="s">
        <v>12</v>
      </c>
      <c r="AV27" s="67"/>
    </row>
    <row r="28" spans="1:48" s="9" customFormat="1" ht="20.100000000000001" customHeight="1" x14ac:dyDescent="0.25">
      <c r="A28" s="80"/>
      <c r="B28" s="49">
        <v>305</v>
      </c>
      <c r="C28" s="71"/>
      <c r="D28" s="71"/>
      <c r="E28" s="8">
        <v>215</v>
      </c>
      <c r="F28" s="71"/>
      <c r="G28" s="71"/>
      <c r="H28" s="74"/>
      <c r="I28" s="77"/>
      <c r="J28" s="77"/>
      <c r="K28" s="77"/>
      <c r="L28" s="77"/>
      <c r="M28" s="65"/>
      <c r="N28" s="65"/>
      <c r="O28" s="65"/>
      <c r="P28" s="68"/>
      <c r="Q28" s="80"/>
      <c r="R28" s="49">
        <v>470</v>
      </c>
      <c r="S28" s="71"/>
      <c r="T28" s="71"/>
      <c r="U28" s="8">
        <v>220</v>
      </c>
      <c r="V28" s="71"/>
      <c r="W28" s="71"/>
      <c r="X28" s="74"/>
      <c r="Y28" s="77"/>
      <c r="Z28" s="77"/>
      <c r="AA28" s="77"/>
      <c r="AB28" s="77"/>
      <c r="AC28" s="65"/>
      <c r="AD28" s="65"/>
      <c r="AE28" s="65"/>
      <c r="AF28" s="68"/>
      <c r="AG28" s="80"/>
      <c r="AH28" s="49">
        <v>380</v>
      </c>
      <c r="AI28" s="71"/>
      <c r="AJ28" s="71"/>
      <c r="AK28" s="8">
        <v>220</v>
      </c>
      <c r="AL28" s="71"/>
      <c r="AM28" s="71"/>
      <c r="AN28" s="74"/>
      <c r="AO28" s="77"/>
      <c r="AP28" s="77"/>
      <c r="AQ28" s="77"/>
      <c r="AR28" s="77"/>
      <c r="AS28" s="65"/>
      <c r="AT28" s="65"/>
      <c r="AU28" s="65"/>
      <c r="AV28" s="68"/>
    </row>
    <row r="29" spans="1:48" s="9" customFormat="1" ht="20.100000000000001" customHeight="1" x14ac:dyDescent="0.25">
      <c r="A29" s="81"/>
      <c r="B29" s="50">
        <v>295</v>
      </c>
      <c r="C29" s="72"/>
      <c r="D29" s="72"/>
      <c r="E29" s="10">
        <v>210</v>
      </c>
      <c r="F29" s="72"/>
      <c r="G29" s="72"/>
      <c r="H29" s="75"/>
      <c r="I29" s="78"/>
      <c r="J29" s="78"/>
      <c r="K29" s="78"/>
      <c r="L29" s="78"/>
      <c r="M29" s="66"/>
      <c r="N29" s="66"/>
      <c r="O29" s="66"/>
      <c r="P29" s="69"/>
      <c r="Q29" s="81"/>
      <c r="R29" s="50">
        <v>465</v>
      </c>
      <c r="S29" s="72"/>
      <c r="T29" s="72"/>
      <c r="U29" s="10">
        <v>225</v>
      </c>
      <c r="V29" s="72"/>
      <c r="W29" s="72"/>
      <c r="X29" s="75"/>
      <c r="Y29" s="78"/>
      <c r="Z29" s="78"/>
      <c r="AA29" s="78"/>
      <c r="AB29" s="78"/>
      <c r="AC29" s="66"/>
      <c r="AD29" s="66"/>
      <c r="AE29" s="66"/>
      <c r="AF29" s="69"/>
      <c r="AG29" s="81"/>
      <c r="AH29" s="50">
        <v>380</v>
      </c>
      <c r="AI29" s="72"/>
      <c r="AJ29" s="72"/>
      <c r="AK29" s="10">
        <v>220</v>
      </c>
      <c r="AL29" s="72"/>
      <c r="AM29" s="72"/>
      <c r="AN29" s="75"/>
      <c r="AO29" s="78"/>
      <c r="AP29" s="78"/>
      <c r="AQ29" s="78"/>
      <c r="AR29" s="78"/>
      <c r="AS29" s="66"/>
      <c r="AT29" s="66"/>
      <c r="AU29" s="66"/>
      <c r="AV29" s="69"/>
    </row>
    <row r="30" spans="1:48" s="48" customFormat="1" ht="20.100000000000001" customHeight="1" x14ac:dyDescent="0.25">
      <c r="A30" s="79">
        <v>42197.704861111109</v>
      </c>
      <c r="B30" s="49">
        <v>350</v>
      </c>
      <c r="C30" s="70">
        <f>AVERAGE(B30:B32)</f>
        <v>341.66666666666669</v>
      </c>
      <c r="D30" s="70">
        <f>STDEV(B30:B32)/COUNT(B30:B32)^0.5</f>
        <v>4.4095855184409842</v>
      </c>
      <c r="E30" s="49">
        <v>235</v>
      </c>
      <c r="F30" s="70">
        <f>AVERAGE(E30:E32)</f>
        <v>235</v>
      </c>
      <c r="G30" s="70">
        <f>STDEV(E30:E32)/COUNT(E30:E32)^0.5</f>
        <v>0</v>
      </c>
      <c r="H30" s="73" t="s">
        <v>30</v>
      </c>
      <c r="I30" s="76" t="s">
        <v>11</v>
      </c>
      <c r="J30" s="76" t="s">
        <v>26</v>
      </c>
      <c r="K30" s="76" t="s">
        <v>11</v>
      </c>
      <c r="L30" s="76" t="s">
        <v>11</v>
      </c>
      <c r="M30" s="64" t="s">
        <v>11</v>
      </c>
      <c r="N30" s="64" t="s">
        <v>11</v>
      </c>
      <c r="O30" s="64" t="s">
        <v>12</v>
      </c>
      <c r="P30" s="67"/>
      <c r="Q30" s="79">
        <v>42197.704861111109</v>
      </c>
      <c r="R30" s="49">
        <v>520</v>
      </c>
      <c r="S30" s="70">
        <f>AVERAGE(R30:R32)</f>
        <v>510</v>
      </c>
      <c r="T30" s="70">
        <f>STDEV(R30:R32)/COUNT(R30:R32)^0.5</f>
        <v>5.7735026918962582</v>
      </c>
      <c r="U30" s="49">
        <v>225</v>
      </c>
      <c r="V30" s="70">
        <f>AVERAGE(U30:U32)</f>
        <v>226.66666666666666</v>
      </c>
      <c r="W30" s="70">
        <f>STDEV(U30:U32)/COUNT(U30:U32)^0.5</f>
        <v>1.666666666666667</v>
      </c>
      <c r="X30" s="73" t="s">
        <v>30</v>
      </c>
      <c r="Y30" s="76" t="s">
        <v>26</v>
      </c>
      <c r="Z30" s="76" t="s">
        <v>48</v>
      </c>
      <c r="AA30" s="76" t="s">
        <v>11</v>
      </c>
      <c r="AB30" s="76" t="s">
        <v>11</v>
      </c>
      <c r="AC30" s="64" t="s">
        <v>11</v>
      </c>
      <c r="AD30" s="64" t="s">
        <v>11</v>
      </c>
      <c r="AE30" s="64" t="s">
        <v>12</v>
      </c>
      <c r="AF30" s="67"/>
      <c r="AG30" s="79">
        <v>42197.704861111109</v>
      </c>
      <c r="AH30" s="49">
        <v>410</v>
      </c>
      <c r="AI30" s="70">
        <f>AVERAGE(AH30:AH32)</f>
        <v>416.66666666666669</v>
      </c>
      <c r="AJ30" s="70">
        <f>STDEV(AH30:AH32)/COUNT(AH30:AH32)^0.5</f>
        <v>3.3333333333333339</v>
      </c>
      <c r="AK30" s="49">
        <v>235</v>
      </c>
      <c r="AL30" s="70">
        <f>AVERAGE(AK30:AK32)</f>
        <v>231.66666666666666</v>
      </c>
      <c r="AM30" s="70">
        <f>STDEV(AK30:AK32)/COUNT(AK30:AK32)^0.5</f>
        <v>1.666666666666667</v>
      </c>
      <c r="AN30" s="73" t="s">
        <v>27</v>
      </c>
      <c r="AO30" s="76" t="s">
        <v>26</v>
      </c>
      <c r="AP30" s="76" t="s">
        <v>26</v>
      </c>
      <c r="AQ30" s="76" t="s">
        <v>11</v>
      </c>
      <c r="AR30" s="76" t="s">
        <v>11</v>
      </c>
      <c r="AS30" s="64" t="s">
        <v>11</v>
      </c>
      <c r="AT30" s="64" t="s">
        <v>11</v>
      </c>
      <c r="AU30" s="64" t="s">
        <v>12</v>
      </c>
      <c r="AV30" s="67"/>
    </row>
    <row r="31" spans="1:48" s="9" customFormat="1" ht="20.100000000000001" customHeight="1" x14ac:dyDescent="0.25">
      <c r="A31" s="80"/>
      <c r="B31" s="49">
        <v>340</v>
      </c>
      <c r="C31" s="71"/>
      <c r="D31" s="71"/>
      <c r="E31" s="8">
        <v>235</v>
      </c>
      <c r="F31" s="71"/>
      <c r="G31" s="71"/>
      <c r="H31" s="74"/>
      <c r="I31" s="77"/>
      <c r="J31" s="77"/>
      <c r="K31" s="77"/>
      <c r="L31" s="77"/>
      <c r="M31" s="65"/>
      <c r="N31" s="65"/>
      <c r="O31" s="65"/>
      <c r="P31" s="68"/>
      <c r="Q31" s="80"/>
      <c r="R31" s="49">
        <v>510</v>
      </c>
      <c r="S31" s="71"/>
      <c r="T31" s="71"/>
      <c r="U31" s="8">
        <v>225</v>
      </c>
      <c r="V31" s="71"/>
      <c r="W31" s="71"/>
      <c r="X31" s="74"/>
      <c r="Y31" s="77"/>
      <c r="Z31" s="77"/>
      <c r="AA31" s="77"/>
      <c r="AB31" s="77"/>
      <c r="AC31" s="65"/>
      <c r="AD31" s="65"/>
      <c r="AE31" s="65"/>
      <c r="AF31" s="68"/>
      <c r="AG31" s="80"/>
      <c r="AH31" s="49">
        <v>420</v>
      </c>
      <c r="AI31" s="71"/>
      <c r="AJ31" s="71"/>
      <c r="AK31" s="8">
        <v>230</v>
      </c>
      <c r="AL31" s="71"/>
      <c r="AM31" s="71"/>
      <c r="AN31" s="74"/>
      <c r="AO31" s="77"/>
      <c r="AP31" s="77"/>
      <c r="AQ31" s="77"/>
      <c r="AR31" s="77"/>
      <c r="AS31" s="65"/>
      <c r="AT31" s="65"/>
      <c r="AU31" s="65"/>
      <c r="AV31" s="68"/>
    </row>
    <row r="32" spans="1:48" s="9" customFormat="1" ht="20.100000000000001" customHeight="1" x14ac:dyDescent="0.25">
      <c r="A32" s="81"/>
      <c r="B32" s="50">
        <v>335</v>
      </c>
      <c r="C32" s="72"/>
      <c r="D32" s="72"/>
      <c r="E32" s="10">
        <v>235</v>
      </c>
      <c r="F32" s="72"/>
      <c r="G32" s="72"/>
      <c r="H32" s="75"/>
      <c r="I32" s="78"/>
      <c r="J32" s="78"/>
      <c r="K32" s="78"/>
      <c r="L32" s="78"/>
      <c r="M32" s="66"/>
      <c r="N32" s="66"/>
      <c r="O32" s="66"/>
      <c r="P32" s="69"/>
      <c r="Q32" s="81"/>
      <c r="R32" s="50">
        <v>500</v>
      </c>
      <c r="S32" s="72"/>
      <c r="T32" s="72"/>
      <c r="U32" s="10">
        <v>230</v>
      </c>
      <c r="V32" s="72"/>
      <c r="W32" s="72"/>
      <c r="X32" s="75"/>
      <c r="Y32" s="78"/>
      <c r="Z32" s="78"/>
      <c r="AA32" s="78"/>
      <c r="AB32" s="78"/>
      <c r="AC32" s="66"/>
      <c r="AD32" s="66"/>
      <c r="AE32" s="66"/>
      <c r="AF32" s="69"/>
      <c r="AG32" s="81"/>
      <c r="AH32" s="50">
        <v>420</v>
      </c>
      <c r="AI32" s="72"/>
      <c r="AJ32" s="72"/>
      <c r="AK32" s="10">
        <v>230</v>
      </c>
      <c r="AL32" s="72"/>
      <c r="AM32" s="72"/>
      <c r="AN32" s="75"/>
      <c r="AO32" s="78"/>
      <c r="AP32" s="78"/>
      <c r="AQ32" s="78"/>
      <c r="AR32" s="78"/>
      <c r="AS32" s="66"/>
      <c r="AT32" s="66"/>
      <c r="AU32" s="66"/>
      <c r="AV32" s="69"/>
    </row>
    <row r="33" s="48" customFormat="1" ht="20.100000000000001" customHeight="1" x14ac:dyDescent="0.25"/>
    <row r="34" s="9" customFormat="1" ht="20.100000000000001" customHeight="1" x14ac:dyDescent="0.25"/>
    <row r="35" s="9" customFormat="1" ht="20.100000000000001" customHeight="1" x14ac:dyDescent="0.25"/>
    <row r="36" s="48" customFormat="1" ht="20.100000000000001" customHeight="1" x14ac:dyDescent="0.25"/>
    <row r="37" s="9" customFormat="1" ht="20.100000000000001" customHeight="1" x14ac:dyDescent="0.25"/>
    <row r="38" s="9" customFormat="1" ht="20.100000000000001" customHeight="1" x14ac:dyDescent="0.25"/>
    <row r="39" s="48" customFormat="1" ht="20.100000000000001" customHeight="1" x14ac:dyDescent="0.25"/>
    <row r="40" s="9" customFormat="1" ht="20.100000000000001" customHeight="1" x14ac:dyDescent="0.25"/>
    <row r="41" s="9" customFormat="1" ht="20.100000000000001" customHeight="1" x14ac:dyDescent="0.25"/>
    <row r="42" s="48" customFormat="1" ht="20.100000000000001" customHeight="1" x14ac:dyDescent="0.25"/>
    <row r="43" s="9" customFormat="1" ht="20.100000000000001" customHeight="1" x14ac:dyDescent="0.25"/>
    <row r="44" s="9" customFormat="1" ht="20.100000000000001" customHeight="1" x14ac:dyDescent="0.25"/>
    <row r="45" s="48" customFormat="1" ht="20.100000000000001" customHeight="1" x14ac:dyDescent="0.25"/>
    <row r="46" s="9" customFormat="1" ht="20.100000000000001" customHeight="1" x14ac:dyDescent="0.25"/>
    <row r="47" s="9" customFormat="1" ht="20.100000000000001" customHeight="1" x14ac:dyDescent="0.25"/>
    <row r="48" s="48" customFormat="1" ht="20.100000000000001" customHeight="1" x14ac:dyDescent="0.25"/>
    <row r="49" spans="1:1" s="9" customFormat="1" ht="20.100000000000001" customHeight="1" x14ac:dyDescent="0.25"/>
    <row r="50" spans="1:1" s="9" customFormat="1" ht="20.100000000000001" customHeight="1" x14ac:dyDescent="0.25"/>
    <row r="51" spans="1:1" s="48" customFormat="1" ht="20.100000000000001" customHeight="1" x14ac:dyDescent="0.25"/>
    <row r="52" spans="1:1" s="9" customFormat="1" ht="20.100000000000001" customHeight="1" x14ac:dyDescent="0.25"/>
    <row r="53" spans="1:1" s="9" customFormat="1" ht="20.100000000000001" customHeight="1" x14ac:dyDescent="0.25"/>
    <row r="54" spans="1:1" s="48" customFormat="1" ht="20.100000000000001" customHeight="1" x14ac:dyDescent="0.25"/>
    <row r="55" spans="1:1" s="9" customFormat="1" ht="20.100000000000001" customHeight="1" x14ac:dyDescent="0.25"/>
    <row r="56" spans="1:1" s="9" customFormat="1" ht="20.100000000000001" customHeight="1" x14ac:dyDescent="0.25"/>
    <row r="57" spans="1:1" s="48" customFormat="1" ht="20.100000000000001" customHeight="1" x14ac:dyDescent="0.25"/>
    <row r="58" spans="1:1" s="9" customFormat="1" ht="20.100000000000001" customHeight="1" x14ac:dyDescent="0.25"/>
    <row r="59" spans="1:1" s="9" customFormat="1" ht="20.100000000000001" customHeight="1" x14ac:dyDescent="0.25">
      <c r="A59" s="9" t="s">
        <v>21</v>
      </c>
    </row>
    <row r="60" spans="1:1" s="48" customFormat="1" ht="20.100000000000001" customHeight="1" x14ac:dyDescent="0.25"/>
    <row r="61" spans="1:1" s="9" customFormat="1" ht="20.100000000000001" customHeight="1" x14ac:dyDescent="0.25"/>
    <row r="62" spans="1:1" s="9" customFormat="1" ht="20.100000000000001" customHeight="1" x14ac:dyDescent="0.25">
      <c r="A62" s="9" t="s">
        <v>21</v>
      </c>
    </row>
    <row r="63" spans="1:1" s="48" customFormat="1" ht="20.100000000000001" customHeight="1" x14ac:dyDescent="0.25"/>
    <row r="64" spans="1:1" s="9" customFormat="1" ht="20.100000000000001" customHeight="1" x14ac:dyDescent="0.25"/>
    <row r="65" spans="1:1" s="9" customFormat="1" ht="20.100000000000001" customHeight="1" x14ac:dyDescent="0.25">
      <c r="A65" s="9" t="s">
        <v>21</v>
      </c>
    </row>
    <row r="66" spans="1:1" s="48" customFormat="1" ht="20.100000000000001" customHeight="1" x14ac:dyDescent="0.25"/>
    <row r="67" spans="1:1" s="9" customFormat="1" ht="20.100000000000001" customHeight="1" x14ac:dyDescent="0.25"/>
    <row r="68" spans="1:1" s="9" customFormat="1" ht="20.100000000000001" customHeight="1" x14ac:dyDescent="0.25">
      <c r="A68" s="9" t="s">
        <v>21</v>
      </c>
    </row>
    <row r="69" spans="1:1" s="48" customFormat="1" ht="20.100000000000001" customHeight="1" x14ac:dyDescent="0.25"/>
    <row r="70" spans="1:1" s="9" customFormat="1" ht="20.100000000000001" customHeight="1" x14ac:dyDescent="0.25"/>
    <row r="71" spans="1:1" s="9" customFormat="1" ht="20.100000000000001" customHeight="1" x14ac:dyDescent="0.25">
      <c r="A71" s="9" t="s">
        <v>21</v>
      </c>
    </row>
    <row r="72" spans="1:1" s="9" customFormat="1" x14ac:dyDescent="0.25"/>
    <row r="73" spans="1:1" s="9" customFormat="1" x14ac:dyDescent="0.25"/>
    <row r="74" spans="1:1" s="9" customFormat="1" x14ac:dyDescent="0.25"/>
    <row r="75" spans="1:1" s="9" customFormat="1" x14ac:dyDescent="0.25"/>
    <row r="76" spans="1:1" s="9" customFormat="1" x14ac:dyDescent="0.25"/>
    <row r="77" spans="1:1" s="9" customFormat="1" x14ac:dyDescent="0.25"/>
    <row r="78" spans="1:1" s="9" customFormat="1" x14ac:dyDescent="0.25"/>
    <row r="79" spans="1:1" s="9" customFormat="1" x14ac:dyDescent="0.25"/>
    <row r="80" spans="1:1" s="9" customFormat="1" x14ac:dyDescent="0.25"/>
    <row r="81" s="9" customFormat="1" x14ac:dyDescent="0.25"/>
    <row r="82" s="9" customFormat="1" x14ac:dyDescent="0.25"/>
    <row r="83" s="9" customFormat="1" x14ac:dyDescent="0.25"/>
    <row r="84" s="9" customFormat="1" x14ac:dyDescent="0.25"/>
    <row r="85" s="9" customFormat="1" x14ac:dyDescent="0.25"/>
    <row r="86" s="9" customFormat="1" x14ac:dyDescent="0.25"/>
    <row r="87" s="9" customFormat="1" x14ac:dyDescent="0.25"/>
    <row r="88" s="9" customFormat="1" x14ac:dyDescent="0.25"/>
    <row r="89" s="9" customFormat="1" x14ac:dyDescent="0.25"/>
    <row r="90" s="9" customFormat="1" x14ac:dyDescent="0.25"/>
    <row r="91" s="9" customFormat="1" x14ac:dyDescent="0.25"/>
    <row r="92" s="9" customFormat="1" x14ac:dyDescent="0.25"/>
    <row r="93" s="9" customFormat="1" x14ac:dyDescent="0.25"/>
    <row r="94" s="9" customFormat="1" x14ac:dyDescent="0.25"/>
    <row r="95" s="9" customFormat="1" x14ac:dyDescent="0.25"/>
    <row r="96" s="9" customFormat="1" x14ac:dyDescent="0.25"/>
    <row r="97" s="9" customFormat="1" x14ac:dyDescent="0.25"/>
    <row r="98" s="9" customFormat="1" x14ac:dyDescent="0.25"/>
    <row r="99" s="9" customFormat="1" x14ac:dyDescent="0.25"/>
    <row r="100" s="9" customFormat="1" x14ac:dyDescent="0.25"/>
    <row r="101" s="9" customFormat="1" x14ac:dyDescent="0.25"/>
    <row r="102" s="9" customFormat="1" x14ac:dyDescent="0.25"/>
    <row r="103" s="9" customFormat="1" x14ac:dyDescent="0.25"/>
    <row r="104" s="9" customFormat="1" x14ac:dyDescent="0.25"/>
    <row r="105" s="9" customFormat="1" x14ac:dyDescent="0.25"/>
    <row r="106" s="9" customFormat="1" x14ac:dyDescent="0.25"/>
    <row r="107" s="9" customFormat="1" x14ac:dyDescent="0.25"/>
    <row r="108" s="9" customFormat="1" x14ac:dyDescent="0.25"/>
    <row r="109" s="9" customFormat="1" x14ac:dyDescent="0.25"/>
    <row r="110" s="9" customFormat="1" x14ac:dyDescent="0.25"/>
    <row r="111" s="9" customFormat="1" x14ac:dyDescent="0.25"/>
    <row r="112" s="9" customFormat="1" x14ac:dyDescent="0.25"/>
    <row r="113" spans="18:24" s="9" customFormat="1" x14ac:dyDescent="0.25"/>
    <row r="114" spans="18:24" s="9" customFormat="1" x14ac:dyDescent="0.25"/>
    <row r="115" spans="18:24" s="9" customFormat="1" x14ac:dyDescent="0.25"/>
    <row r="116" spans="18:24" s="9" customFormat="1" x14ac:dyDescent="0.25">
      <c r="R116"/>
      <c r="S116"/>
      <c r="T116"/>
      <c r="U116"/>
      <c r="V116"/>
      <c r="W116"/>
      <c r="X116"/>
    </row>
    <row r="117" spans="18:24" s="9" customFormat="1" x14ac:dyDescent="0.25">
      <c r="R117"/>
      <c r="S117"/>
      <c r="T117"/>
      <c r="U117"/>
      <c r="V117"/>
      <c r="W117"/>
      <c r="X117"/>
    </row>
    <row r="118" spans="18:24" s="9" customFormat="1" x14ac:dyDescent="0.25">
      <c r="R118"/>
      <c r="S118"/>
      <c r="T118"/>
      <c r="U118"/>
      <c r="V118"/>
      <c r="W118"/>
      <c r="X118"/>
    </row>
    <row r="119" spans="18:24" s="9" customFormat="1" x14ac:dyDescent="0.25">
      <c r="R119"/>
      <c r="S119"/>
      <c r="T119"/>
      <c r="U119"/>
      <c r="V119"/>
      <c r="W119"/>
      <c r="X119"/>
    </row>
    <row r="120" spans="18:24" s="9" customFormat="1" x14ac:dyDescent="0.25">
      <c r="R120"/>
      <c r="S120"/>
      <c r="T120"/>
      <c r="U120"/>
      <c r="V120"/>
      <c r="W120"/>
      <c r="X120"/>
    </row>
    <row r="121" spans="18:24" s="9" customFormat="1" x14ac:dyDescent="0.25">
      <c r="R121"/>
      <c r="S121"/>
      <c r="T121"/>
      <c r="U121"/>
      <c r="V121"/>
      <c r="W121"/>
      <c r="X121"/>
    </row>
  </sheetData>
  <mergeCells count="426">
    <mergeCell ref="A27:A29"/>
    <mergeCell ref="C27:C29"/>
    <mergeCell ref="D27:D29"/>
    <mergeCell ref="F27:F29"/>
    <mergeCell ref="G27:G29"/>
    <mergeCell ref="H27:H29"/>
    <mergeCell ref="AM27:AM29"/>
    <mergeCell ref="AB27:AB29"/>
    <mergeCell ref="AC27:AC29"/>
    <mergeCell ref="AD27:AD29"/>
    <mergeCell ref="AE27:AE29"/>
    <mergeCell ref="AF27:AF29"/>
    <mergeCell ref="AG27:AG29"/>
    <mergeCell ref="AI27:AI29"/>
    <mergeCell ref="AJ27:AJ29"/>
    <mergeCell ref="AA27:AA29"/>
    <mergeCell ref="Q27:Q29"/>
    <mergeCell ref="S27:S29"/>
    <mergeCell ref="T27:T29"/>
    <mergeCell ref="V27:V29"/>
    <mergeCell ref="W27:W29"/>
    <mergeCell ref="AT27:AT29"/>
    <mergeCell ref="AU27:AU29"/>
    <mergeCell ref="AV27:AV29"/>
    <mergeCell ref="AO27:AO29"/>
    <mergeCell ref="AO24:AO26"/>
    <mergeCell ref="AP24:AP26"/>
    <mergeCell ref="AT24:AT26"/>
    <mergeCell ref="AU24:AU26"/>
    <mergeCell ref="AV24:AV26"/>
    <mergeCell ref="AP27:AP29"/>
    <mergeCell ref="AQ27:AQ29"/>
    <mergeCell ref="AR27:AR29"/>
    <mergeCell ref="AL27:AL29"/>
    <mergeCell ref="AE24:AE26"/>
    <mergeCell ref="AF24:AF26"/>
    <mergeCell ref="AG24:AG26"/>
    <mergeCell ref="AI24:AI26"/>
    <mergeCell ref="AJ24:AJ26"/>
    <mergeCell ref="AR24:AR26"/>
    <mergeCell ref="AS24:AS26"/>
    <mergeCell ref="AS27:AS29"/>
    <mergeCell ref="AN27:AN29"/>
    <mergeCell ref="AN24:AN26"/>
    <mergeCell ref="AQ24:AQ26"/>
    <mergeCell ref="AL24:AL26"/>
    <mergeCell ref="AM24:AM26"/>
    <mergeCell ref="H24:H26"/>
    <mergeCell ref="K24:K26"/>
    <mergeCell ref="L24:L26"/>
    <mergeCell ref="M24:M26"/>
    <mergeCell ref="N24:N26"/>
    <mergeCell ref="O24:O26"/>
    <mergeCell ref="I24:I26"/>
    <mergeCell ref="J24:J26"/>
    <mergeCell ref="AN18:AN20"/>
    <mergeCell ref="AN15:AN17"/>
    <mergeCell ref="AF15:AF17"/>
    <mergeCell ref="AG15:AG17"/>
    <mergeCell ref="AJ18:AJ20"/>
    <mergeCell ref="AD15:AD17"/>
    <mergeCell ref="AA15:AA17"/>
    <mergeCell ref="AB15:AB17"/>
    <mergeCell ref="AL18:AL20"/>
    <mergeCell ref="AM18:AM20"/>
    <mergeCell ref="AI18:AI20"/>
    <mergeCell ref="A24:A26"/>
    <mergeCell ref="C24:C26"/>
    <mergeCell ref="D24:D26"/>
    <mergeCell ref="F24:F26"/>
    <mergeCell ref="G24:G26"/>
    <mergeCell ref="AD21:AD23"/>
    <mergeCell ref="X18:X20"/>
    <mergeCell ref="P24:P26"/>
    <mergeCell ref="Q24:Q26"/>
    <mergeCell ref="S24:S26"/>
    <mergeCell ref="AC18:AC20"/>
    <mergeCell ref="AD18:AD20"/>
    <mergeCell ref="AD24:AD26"/>
    <mergeCell ref="V12:V14"/>
    <mergeCell ref="W12:W14"/>
    <mergeCell ref="X12:X14"/>
    <mergeCell ref="AA12:AA14"/>
    <mergeCell ref="AB12:AB14"/>
    <mergeCell ref="AC12:AC14"/>
    <mergeCell ref="AD12:AD14"/>
    <mergeCell ref="W15:W17"/>
    <mergeCell ref="X15:X17"/>
    <mergeCell ref="V18:V20"/>
    <mergeCell ref="W18:W20"/>
    <mergeCell ref="A12:A14"/>
    <mergeCell ref="C12:C14"/>
    <mergeCell ref="D12:D14"/>
    <mergeCell ref="F12:F14"/>
    <mergeCell ref="G12:G14"/>
    <mergeCell ref="H9:H11"/>
    <mergeCell ref="K9:K11"/>
    <mergeCell ref="L9:L11"/>
    <mergeCell ref="H12:H14"/>
    <mergeCell ref="K12:K14"/>
    <mergeCell ref="L12:L14"/>
    <mergeCell ref="G3:G5"/>
    <mergeCell ref="AB3:AB5"/>
    <mergeCell ref="AC3:AC5"/>
    <mergeCell ref="AD3:AD5"/>
    <mergeCell ref="AE3:AE5"/>
    <mergeCell ref="AF3:AF5"/>
    <mergeCell ref="M9:M11"/>
    <mergeCell ref="Y9:Y11"/>
    <mergeCell ref="Z9:Z11"/>
    <mergeCell ref="AC9:AC11"/>
    <mergeCell ref="T9:T11"/>
    <mergeCell ref="W9:W11"/>
    <mergeCell ref="X9:X11"/>
    <mergeCell ref="N9:N11"/>
    <mergeCell ref="O9:O11"/>
    <mergeCell ref="P9:P11"/>
    <mergeCell ref="Q9:Q11"/>
    <mergeCell ref="A9:A11"/>
    <mergeCell ref="C9:C11"/>
    <mergeCell ref="D9:D11"/>
    <mergeCell ref="F9:F11"/>
    <mergeCell ref="G9:G11"/>
    <mergeCell ref="AA9:AA11"/>
    <mergeCell ref="AB9:AB11"/>
    <mergeCell ref="K6:K8"/>
    <mergeCell ref="A6:A8"/>
    <mergeCell ref="C6:C8"/>
    <mergeCell ref="D6:D8"/>
    <mergeCell ref="F6:F8"/>
    <mergeCell ref="G6:G8"/>
    <mergeCell ref="H6:H8"/>
    <mergeCell ref="AR3:AR5"/>
    <mergeCell ref="AS3:AS5"/>
    <mergeCell ref="AF6:AF8"/>
    <mergeCell ref="AG6:AG8"/>
    <mergeCell ref="W6:W8"/>
    <mergeCell ref="X6:X8"/>
    <mergeCell ref="AA6:AA8"/>
    <mergeCell ref="AB6:AB8"/>
    <mergeCell ref="T3:T5"/>
    <mergeCell ref="W3:W5"/>
    <mergeCell ref="X3:X5"/>
    <mergeCell ref="I3:I5"/>
    <mergeCell ref="J3:J5"/>
    <mergeCell ref="AJ3:AJ5"/>
    <mergeCell ref="AG3:AG5"/>
    <mergeCell ref="AI3:AI5"/>
    <mergeCell ref="AA3:AA5"/>
    <mergeCell ref="AM3:AM5"/>
    <mergeCell ref="Y6:Y8"/>
    <mergeCell ref="AL6:AL8"/>
    <mergeCell ref="V3:V5"/>
    <mergeCell ref="P6:P8"/>
    <mergeCell ref="Q6:Q8"/>
    <mergeCell ref="AV3:AV5"/>
    <mergeCell ref="A3:A5"/>
    <mergeCell ref="C3:C5"/>
    <mergeCell ref="D3:D5"/>
    <mergeCell ref="F3:F5"/>
    <mergeCell ref="Z3:Z5"/>
    <mergeCell ref="AT3:AT5"/>
    <mergeCell ref="AL3:AL5"/>
    <mergeCell ref="AM6:AM8"/>
    <mergeCell ref="M6:M8"/>
    <mergeCell ref="N6:N8"/>
    <mergeCell ref="O6:O8"/>
    <mergeCell ref="AT6:AT8"/>
    <mergeCell ref="AI6:AI8"/>
    <mergeCell ref="S3:S5"/>
    <mergeCell ref="L6:L8"/>
    <mergeCell ref="Q3:Q5"/>
    <mergeCell ref="H3:H5"/>
    <mergeCell ref="K3:K5"/>
    <mergeCell ref="L3:L5"/>
    <mergeCell ref="M3:M5"/>
    <mergeCell ref="S6:S8"/>
    <mergeCell ref="V6:V8"/>
    <mergeCell ref="AJ6:AJ8"/>
    <mergeCell ref="Z6:Z8"/>
    <mergeCell ref="AU3:AU5"/>
    <mergeCell ref="G1:J1"/>
    <mergeCell ref="M1:O1"/>
    <mergeCell ref="N3:N5"/>
    <mergeCell ref="O3:O5"/>
    <mergeCell ref="P3:P5"/>
    <mergeCell ref="I6:I8"/>
    <mergeCell ref="J6:J8"/>
    <mergeCell ref="W1:Z1"/>
    <mergeCell ref="AC1:AE1"/>
    <mergeCell ref="AM1:AP1"/>
    <mergeCell ref="AS1:AU1"/>
    <mergeCell ref="AN3:AN5"/>
    <mergeCell ref="AQ3:AQ5"/>
    <mergeCell ref="AO3:AO5"/>
    <mergeCell ref="AP3:AP5"/>
    <mergeCell ref="Y3:Y5"/>
    <mergeCell ref="AV6:AV8"/>
    <mergeCell ref="AQ9:AQ11"/>
    <mergeCell ref="AR9:AR11"/>
    <mergeCell ref="AS9:AS11"/>
    <mergeCell ref="AG9:AG11"/>
    <mergeCell ref="AD9:AD11"/>
    <mergeCell ref="AE9:AE11"/>
    <mergeCell ref="AF9:AF11"/>
    <mergeCell ref="AN6:AN8"/>
    <mergeCell ref="AD6:AD8"/>
    <mergeCell ref="AE6:AE8"/>
    <mergeCell ref="AV15:AV17"/>
    <mergeCell ref="AQ12:AQ14"/>
    <mergeCell ref="AT12:AT14"/>
    <mergeCell ref="AU12:AU14"/>
    <mergeCell ref="AV12:AV14"/>
    <mergeCell ref="S9:S11"/>
    <mergeCell ref="V9:V11"/>
    <mergeCell ref="AJ9:AJ11"/>
    <mergeCell ref="AM9:AM11"/>
    <mergeCell ref="AT9:AT11"/>
    <mergeCell ref="AU9:AU11"/>
    <mergeCell ref="AV9:AV11"/>
    <mergeCell ref="S12:S14"/>
    <mergeCell ref="T12:T14"/>
    <mergeCell ref="Y12:Y14"/>
    <mergeCell ref="AQ15:AQ17"/>
    <mergeCell ref="AR15:AR17"/>
    <mergeCell ref="AS15:AS17"/>
    <mergeCell ref="AP6:AP8"/>
    <mergeCell ref="AT15:AT17"/>
    <mergeCell ref="AQ6:AQ8"/>
    <mergeCell ref="AR6:AR8"/>
    <mergeCell ref="AS6:AS8"/>
    <mergeCell ref="AU6:AU8"/>
    <mergeCell ref="AR12:AR14"/>
    <mergeCell ref="AS12:AS14"/>
    <mergeCell ref="AU15:AU17"/>
    <mergeCell ref="I9:I11"/>
    <mergeCell ref="J9:J11"/>
    <mergeCell ref="I12:I14"/>
    <mergeCell ref="J12:J14"/>
    <mergeCell ref="AG12:AG14"/>
    <mergeCell ref="AE15:AE17"/>
    <mergeCell ref="T6:T8"/>
    <mergeCell ref="AO6:AO8"/>
    <mergeCell ref="AC6:AC8"/>
    <mergeCell ref="P12:P14"/>
    <mergeCell ref="Q12:Q14"/>
    <mergeCell ref="M12:M14"/>
    <mergeCell ref="N12:N14"/>
    <mergeCell ref="O12:O14"/>
    <mergeCell ref="V15:V17"/>
    <mergeCell ref="AI9:AI11"/>
    <mergeCell ref="AL9:AL11"/>
    <mergeCell ref="AM15:AM17"/>
    <mergeCell ref="AI15:AI17"/>
    <mergeCell ref="AJ15:AJ17"/>
    <mergeCell ref="AL15:AL17"/>
    <mergeCell ref="AI12:AI14"/>
    <mergeCell ref="AJ12:AJ14"/>
    <mergeCell ref="AL12:AL14"/>
    <mergeCell ref="S18:S20"/>
    <mergeCell ref="T18:T20"/>
    <mergeCell ref="O15:O17"/>
    <mergeCell ref="P15:P17"/>
    <mergeCell ref="Q15:Q17"/>
    <mergeCell ref="S15:S17"/>
    <mergeCell ref="M18:M20"/>
    <mergeCell ref="N18:N20"/>
    <mergeCell ref="O18:O20"/>
    <mergeCell ref="P18:P20"/>
    <mergeCell ref="Q18:Q20"/>
    <mergeCell ref="T15:T17"/>
    <mergeCell ref="K15:K17"/>
    <mergeCell ref="L15:L17"/>
    <mergeCell ref="M15:M17"/>
    <mergeCell ref="N15:N17"/>
    <mergeCell ref="A18:A20"/>
    <mergeCell ref="C18:C20"/>
    <mergeCell ref="D18:D20"/>
    <mergeCell ref="F18:F20"/>
    <mergeCell ref="G18:G20"/>
    <mergeCell ref="A15:A17"/>
    <mergeCell ref="C15:C17"/>
    <mergeCell ref="D15:D17"/>
    <mergeCell ref="F15:F17"/>
    <mergeCell ref="G15:G17"/>
    <mergeCell ref="H18:H20"/>
    <mergeCell ref="K18:K20"/>
    <mergeCell ref="L18:L20"/>
    <mergeCell ref="H15:H17"/>
    <mergeCell ref="A21:A23"/>
    <mergeCell ref="C21:C23"/>
    <mergeCell ref="D21:D23"/>
    <mergeCell ref="F21:F23"/>
    <mergeCell ref="G21:G23"/>
    <mergeCell ref="H21:H23"/>
    <mergeCell ref="AG18:AG20"/>
    <mergeCell ref="P21:P23"/>
    <mergeCell ref="Q21:Q23"/>
    <mergeCell ref="T21:T23"/>
    <mergeCell ref="V21:V23"/>
    <mergeCell ref="W21:W23"/>
    <mergeCell ref="X21:X23"/>
    <mergeCell ref="AA21:AA23"/>
    <mergeCell ref="AB21:AB23"/>
    <mergeCell ref="AC21:AC23"/>
    <mergeCell ref="Y18:Y20"/>
    <mergeCell ref="Z18:Z20"/>
    <mergeCell ref="AE18:AE20"/>
    <mergeCell ref="AF18:AF20"/>
    <mergeCell ref="AR21:AR23"/>
    <mergeCell ref="AS21:AS23"/>
    <mergeCell ref="AT21:AT23"/>
    <mergeCell ref="AU21:AU23"/>
    <mergeCell ref="AV21:AV23"/>
    <mergeCell ref="AQ18:AQ20"/>
    <mergeCell ref="AR18:AR20"/>
    <mergeCell ref="AS18:AS20"/>
    <mergeCell ref="AT18:AT20"/>
    <mergeCell ref="AU18:AU20"/>
    <mergeCell ref="AV18:AV20"/>
    <mergeCell ref="K21:K23"/>
    <mergeCell ref="AA24:AA26"/>
    <mergeCell ref="AB24:AB26"/>
    <mergeCell ref="AC24:AC26"/>
    <mergeCell ref="X30:X32"/>
    <mergeCell ref="T24:T26"/>
    <mergeCell ref="V24:V26"/>
    <mergeCell ref="W24:W26"/>
    <mergeCell ref="X24:X26"/>
    <mergeCell ref="X27:X29"/>
    <mergeCell ref="Y21:Y23"/>
    <mergeCell ref="Z21:Z23"/>
    <mergeCell ref="Y24:Y26"/>
    <mergeCell ref="L21:L23"/>
    <mergeCell ref="M21:M23"/>
    <mergeCell ref="N21:N23"/>
    <mergeCell ref="O21:O23"/>
    <mergeCell ref="K27:K29"/>
    <mergeCell ref="L27:L29"/>
    <mergeCell ref="M27:M29"/>
    <mergeCell ref="N27:N29"/>
    <mergeCell ref="O27:O29"/>
    <mergeCell ref="P27:P29"/>
    <mergeCell ref="A30:A32"/>
    <mergeCell ref="C30:C32"/>
    <mergeCell ref="D30:D32"/>
    <mergeCell ref="F30:F32"/>
    <mergeCell ref="G30:G32"/>
    <mergeCell ref="T30:T32"/>
    <mergeCell ref="V30:V32"/>
    <mergeCell ref="W30:W32"/>
    <mergeCell ref="M30:M32"/>
    <mergeCell ref="N30:N32"/>
    <mergeCell ref="O30:O32"/>
    <mergeCell ref="P30:P32"/>
    <mergeCell ref="Q30:Q32"/>
    <mergeCell ref="H30:H32"/>
    <mergeCell ref="K30:K32"/>
    <mergeCell ref="L30:L32"/>
    <mergeCell ref="AR30:AR32"/>
    <mergeCell ref="AS30:AS32"/>
    <mergeCell ref="AT30:AT32"/>
    <mergeCell ref="AU30:AU32"/>
    <mergeCell ref="AV30:AV32"/>
    <mergeCell ref="AO30:AO32"/>
    <mergeCell ref="AP30:AP32"/>
    <mergeCell ref="AG30:AG32"/>
    <mergeCell ref="AI30:AI32"/>
    <mergeCell ref="AQ30:AQ32"/>
    <mergeCell ref="S21:S23"/>
    <mergeCell ref="Y15:Y17"/>
    <mergeCell ref="Z15:Z17"/>
    <mergeCell ref="AA30:AA32"/>
    <mergeCell ref="AB30:AB32"/>
    <mergeCell ref="AC30:AC32"/>
    <mergeCell ref="Z24:Z26"/>
    <mergeCell ref="Y27:Y29"/>
    <mergeCell ref="Z27:Z29"/>
    <mergeCell ref="S30:S32"/>
    <mergeCell ref="AO15:AO17"/>
    <mergeCell ref="AP15:AP17"/>
    <mergeCell ref="AJ30:AJ32"/>
    <mergeCell ref="Y30:Y32"/>
    <mergeCell ref="Z30:Z32"/>
    <mergeCell ref="AD30:AD32"/>
    <mergeCell ref="AE30:AE32"/>
    <mergeCell ref="AE21:AE23"/>
    <mergeCell ref="AF21:AF23"/>
    <mergeCell ref="AG21:AG23"/>
    <mergeCell ref="AN21:AN23"/>
    <mergeCell ref="AQ21:AQ23"/>
    <mergeCell ref="AO21:AO23"/>
    <mergeCell ref="I27:I29"/>
    <mergeCell ref="J27:J29"/>
    <mergeCell ref="I30:I32"/>
    <mergeCell ref="J30:J32"/>
    <mergeCell ref="I15:I17"/>
    <mergeCell ref="J15:J17"/>
    <mergeCell ref="I18:I20"/>
    <mergeCell ref="J18:J20"/>
    <mergeCell ref="I21:I23"/>
    <mergeCell ref="J21:J23"/>
    <mergeCell ref="AF30:AF32"/>
    <mergeCell ref="Z12:Z14"/>
    <mergeCell ref="AE12:AE14"/>
    <mergeCell ref="AF12:AF14"/>
    <mergeCell ref="AO9:AO11"/>
    <mergeCell ref="AP9:AP11"/>
    <mergeCell ref="AO12:AO14"/>
    <mergeCell ref="AP12:AP14"/>
    <mergeCell ref="AM12:AM14"/>
    <mergeCell ref="AN12:AN14"/>
    <mergeCell ref="AN9:AN11"/>
    <mergeCell ref="AL30:AL32"/>
    <mergeCell ref="AM30:AM32"/>
    <mergeCell ref="AN30:AN32"/>
    <mergeCell ref="AP21:AP23"/>
    <mergeCell ref="AO18:AO20"/>
    <mergeCell ref="AP18:AP20"/>
    <mergeCell ref="AI21:AI23"/>
    <mergeCell ref="AJ21:AJ23"/>
    <mergeCell ref="AL21:AL23"/>
    <mergeCell ref="AM21:AM23"/>
    <mergeCell ref="AC15:AC17"/>
    <mergeCell ref="AA18:AA20"/>
    <mergeCell ref="AB18:AB20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21"/>
  <sheetViews>
    <sheetView topLeftCell="X1" workbookViewId="0">
      <selection activeCell="S1" sqref="S1"/>
    </sheetView>
  </sheetViews>
  <sheetFormatPr baseColWidth="10" defaultRowHeight="15" x14ac:dyDescent="0.25"/>
  <cols>
    <col min="1" max="1" width="12" style="11" customWidth="1"/>
    <col min="2" max="2" width="8.7109375" style="11" bestFit="1" customWidth="1"/>
    <col min="3" max="3" width="9.42578125" style="11" customWidth="1"/>
    <col min="4" max="4" width="7.42578125" style="11" customWidth="1"/>
    <col min="5" max="5" width="8.7109375" style="11" customWidth="1"/>
    <col min="6" max="6" width="9.42578125" style="11" customWidth="1"/>
    <col min="7" max="8" width="7.42578125" style="11" customWidth="1"/>
    <col min="9" max="9" width="9.42578125" style="11" customWidth="1"/>
    <col min="10" max="11" width="9.7109375" style="11" customWidth="1"/>
    <col min="12" max="12" width="8.7109375" style="11" customWidth="1"/>
    <col min="13" max="14" width="8" style="9" customWidth="1"/>
    <col min="15" max="16" width="10.7109375" style="9" customWidth="1"/>
    <col min="17" max="17" width="16.7109375" customWidth="1"/>
    <col min="18" max="18" width="8.7109375" customWidth="1"/>
    <col min="19" max="19" width="7.85546875" customWidth="1"/>
    <col min="20" max="20" width="9.42578125" customWidth="1"/>
    <col min="21" max="21" width="8.7109375" customWidth="1"/>
    <col min="22" max="22" width="7.42578125" customWidth="1"/>
    <col min="23" max="23" width="9.42578125" customWidth="1"/>
    <col min="24" max="25" width="7.42578125" customWidth="1"/>
    <col min="26" max="26" width="9.42578125" customWidth="1"/>
    <col min="27" max="28" width="9.7109375" customWidth="1"/>
    <col min="29" max="29" width="8.7109375" customWidth="1"/>
    <col min="30" max="31" width="8" customWidth="1"/>
    <col min="32" max="33" width="10.7109375" customWidth="1"/>
    <col min="34" max="34" width="8.7109375" customWidth="1"/>
    <col min="35" max="35" width="12" customWidth="1"/>
    <col min="36" max="36" width="7.85546875" customWidth="1"/>
    <col min="37" max="37" width="8.7109375" bestFit="1" customWidth="1"/>
    <col min="38" max="39" width="7.42578125" customWidth="1"/>
    <col min="40" max="40" width="9.42578125" customWidth="1"/>
    <col min="41" max="42" width="7.42578125" customWidth="1"/>
    <col min="43" max="43" width="9.42578125" customWidth="1"/>
    <col min="44" max="45" width="9.7109375" customWidth="1"/>
    <col min="46" max="46" width="8.7109375" customWidth="1"/>
    <col min="47" max="48" width="8" customWidth="1"/>
    <col min="49" max="50" width="10.7109375" customWidth="1"/>
    <col min="51" max="51" width="16.7109375" customWidth="1"/>
  </cols>
  <sheetData>
    <row r="1" spans="1:48" ht="45" customHeight="1" x14ac:dyDescent="0.25">
      <c r="A1" s="21" t="s">
        <v>47</v>
      </c>
      <c r="B1" s="1" t="s">
        <v>14</v>
      </c>
      <c r="C1" s="13">
        <v>1</v>
      </c>
      <c r="D1" s="14" t="s">
        <v>13</v>
      </c>
      <c r="E1" s="22">
        <v>4</v>
      </c>
      <c r="F1" s="3"/>
      <c r="G1" s="82" t="s">
        <v>0</v>
      </c>
      <c r="H1" s="83"/>
      <c r="I1" s="83"/>
      <c r="J1" s="84"/>
      <c r="K1" s="2" t="s">
        <v>1</v>
      </c>
      <c r="L1" s="2"/>
      <c r="M1" s="85">
        <v>42172.488194444442</v>
      </c>
      <c r="N1" s="85"/>
      <c r="O1" s="85"/>
      <c r="P1" s="23"/>
      <c r="Q1" s="21" t="s">
        <v>46</v>
      </c>
      <c r="R1" s="1" t="s">
        <v>14</v>
      </c>
      <c r="S1" s="13">
        <v>2</v>
      </c>
      <c r="T1" s="14" t="s">
        <v>13</v>
      </c>
      <c r="U1" s="22">
        <v>0</v>
      </c>
      <c r="V1" s="3"/>
      <c r="W1" s="82" t="s">
        <v>0</v>
      </c>
      <c r="X1" s="83"/>
      <c r="Y1" s="83"/>
      <c r="Z1" s="84"/>
      <c r="AA1" s="2" t="s">
        <v>1</v>
      </c>
      <c r="AB1" s="2"/>
      <c r="AC1" s="85">
        <v>42172.51666666667</v>
      </c>
      <c r="AD1" s="85"/>
      <c r="AE1" s="85"/>
      <c r="AF1" s="23"/>
      <c r="AG1" s="24" t="s">
        <v>45</v>
      </c>
      <c r="AH1" s="1" t="s">
        <v>14</v>
      </c>
      <c r="AI1" s="13">
        <v>2</v>
      </c>
      <c r="AJ1" s="14" t="s">
        <v>13</v>
      </c>
      <c r="AK1" s="22">
        <v>1</v>
      </c>
      <c r="AL1" s="3"/>
      <c r="AM1" s="82" t="s">
        <v>0</v>
      </c>
      <c r="AN1" s="83"/>
      <c r="AO1" s="83"/>
      <c r="AP1" s="84"/>
      <c r="AQ1" s="2" t="s">
        <v>1</v>
      </c>
      <c r="AR1" s="2"/>
      <c r="AS1" s="85">
        <v>42172.540277777778</v>
      </c>
      <c r="AT1" s="85"/>
      <c r="AU1" s="85"/>
      <c r="AV1" s="23"/>
    </row>
    <row r="2" spans="1:48" ht="47.25" customHeight="1" x14ac:dyDescent="0.25">
      <c r="A2" s="4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5" t="s">
        <v>7</v>
      </c>
      <c r="G2" s="5" t="s">
        <v>5</v>
      </c>
      <c r="H2" s="7" t="s">
        <v>8</v>
      </c>
      <c r="I2" s="25" t="s">
        <v>15</v>
      </c>
      <c r="J2" s="25" t="s">
        <v>20</v>
      </c>
      <c r="K2" s="7" t="s">
        <v>16</v>
      </c>
      <c r="L2" s="5" t="s">
        <v>17</v>
      </c>
      <c r="M2" s="5" t="s">
        <v>18</v>
      </c>
      <c r="N2" s="5" t="s">
        <v>19</v>
      </c>
      <c r="O2" s="26" t="s">
        <v>9</v>
      </c>
      <c r="P2" s="27" t="s">
        <v>10</v>
      </c>
      <c r="Q2" s="4" t="s">
        <v>2</v>
      </c>
      <c r="R2" s="6" t="s">
        <v>3</v>
      </c>
      <c r="S2" s="6" t="s">
        <v>4</v>
      </c>
      <c r="T2" s="6" t="s">
        <v>5</v>
      </c>
      <c r="U2" s="6" t="s">
        <v>6</v>
      </c>
      <c r="V2" s="5" t="s">
        <v>7</v>
      </c>
      <c r="W2" s="5" t="s">
        <v>5</v>
      </c>
      <c r="X2" s="7" t="s">
        <v>8</v>
      </c>
      <c r="Y2" s="25" t="s">
        <v>15</v>
      </c>
      <c r="Z2" s="25" t="s">
        <v>20</v>
      </c>
      <c r="AA2" s="7" t="s">
        <v>16</v>
      </c>
      <c r="AB2" s="5" t="s">
        <v>17</v>
      </c>
      <c r="AC2" s="5" t="s">
        <v>18</v>
      </c>
      <c r="AD2" s="5" t="s">
        <v>19</v>
      </c>
      <c r="AE2" s="26" t="s">
        <v>9</v>
      </c>
      <c r="AF2" s="27" t="s">
        <v>10</v>
      </c>
      <c r="AG2" s="4" t="s">
        <v>2</v>
      </c>
      <c r="AH2" s="6" t="s">
        <v>3</v>
      </c>
      <c r="AI2" s="6" t="s">
        <v>4</v>
      </c>
      <c r="AJ2" s="6" t="s">
        <v>5</v>
      </c>
      <c r="AK2" s="6" t="s">
        <v>6</v>
      </c>
      <c r="AL2" s="5" t="s">
        <v>7</v>
      </c>
      <c r="AM2" s="5" t="s">
        <v>5</v>
      </c>
      <c r="AN2" s="7" t="s">
        <v>8</v>
      </c>
      <c r="AO2" s="25" t="s">
        <v>15</v>
      </c>
      <c r="AP2" s="25" t="s">
        <v>20</v>
      </c>
      <c r="AQ2" s="7" t="s">
        <v>16</v>
      </c>
      <c r="AR2" s="5" t="s">
        <v>17</v>
      </c>
      <c r="AS2" s="5" t="s">
        <v>18</v>
      </c>
      <c r="AT2" s="5" t="s">
        <v>19</v>
      </c>
      <c r="AU2" s="26" t="s">
        <v>9</v>
      </c>
      <c r="AV2" s="27" t="s">
        <v>10</v>
      </c>
    </row>
    <row r="3" spans="1:48" s="48" customFormat="1" ht="20.100000000000001" customHeight="1" x14ac:dyDescent="0.25">
      <c r="A3" s="79">
        <v>42172.75</v>
      </c>
      <c r="B3" s="49">
        <v>235</v>
      </c>
      <c r="C3" s="70">
        <f>AVERAGE(B3:B5)</f>
        <v>221.66666666666666</v>
      </c>
      <c r="D3" s="70">
        <f>STDEV(B3:B5)/COUNT(B3:B5)^0.5</f>
        <v>6.666666666666667</v>
      </c>
      <c r="E3" s="49">
        <v>225</v>
      </c>
      <c r="F3" s="70">
        <f>AVERAGE(E3:E5)</f>
        <v>218.33333333333334</v>
      </c>
      <c r="G3" s="70">
        <f>STDEV(E3:E5)/COUNT(E3:E5)^0.5</f>
        <v>4.4095855184409842</v>
      </c>
      <c r="H3" s="73" t="s">
        <v>11</v>
      </c>
      <c r="I3" s="76" t="s">
        <v>11</v>
      </c>
      <c r="J3" s="76" t="s">
        <v>11</v>
      </c>
      <c r="K3" s="76" t="s">
        <v>11</v>
      </c>
      <c r="L3" s="76" t="s">
        <v>11</v>
      </c>
      <c r="M3" s="64" t="s">
        <v>11</v>
      </c>
      <c r="N3" s="64" t="s">
        <v>11</v>
      </c>
      <c r="O3" s="64" t="s">
        <v>12</v>
      </c>
      <c r="P3" s="67"/>
      <c r="Q3" s="79">
        <v>42172.75</v>
      </c>
      <c r="R3" s="49">
        <v>210</v>
      </c>
      <c r="S3" s="70">
        <f>AVERAGE(R3:R5)</f>
        <v>213.33333333333334</v>
      </c>
      <c r="T3" s="70">
        <f>STDEV(R3:R5)/COUNT(R3:R5)^0.5</f>
        <v>3.3333333333333335</v>
      </c>
      <c r="U3" s="49">
        <v>220</v>
      </c>
      <c r="V3" s="70">
        <f>AVERAGE(U3:U5)</f>
        <v>221.66666666666666</v>
      </c>
      <c r="W3" s="70">
        <f>STDEV(U3:U5)/COUNT(U3:U5)^0.5</f>
        <v>1.666666666666667</v>
      </c>
      <c r="X3" s="73" t="s">
        <v>11</v>
      </c>
      <c r="Y3" s="76" t="s">
        <v>11</v>
      </c>
      <c r="Z3" s="76" t="s">
        <v>11</v>
      </c>
      <c r="AA3" s="76" t="s">
        <v>11</v>
      </c>
      <c r="AB3" s="76" t="s">
        <v>11</v>
      </c>
      <c r="AC3" s="64" t="s">
        <v>11</v>
      </c>
      <c r="AD3" s="64" t="s">
        <v>11</v>
      </c>
      <c r="AE3" s="64" t="s">
        <v>12</v>
      </c>
      <c r="AF3" s="67"/>
      <c r="AG3" s="79">
        <v>42172.75</v>
      </c>
      <c r="AH3" s="49">
        <v>210</v>
      </c>
      <c r="AI3" s="70">
        <f>AVERAGE(AH3:AH5)</f>
        <v>210</v>
      </c>
      <c r="AJ3" s="70">
        <f>STDEV(AH3:AH5)/COUNT(AH3:AH5)^0.5</f>
        <v>0</v>
      </c>
      <c r="AK3" s="49">
        <v>225</v>
      </c>
      <c r="AL3" s="70">
        <f>AVERAGE(AK3:AK5)</f>
        <v>223.33333333333334</v>
      </c>
      <c r="AM3" s="70">
        <f>STDEV(AK3:AK5)/COUNT(AK3:AK5)^0.5</f>
        <v>1.666666666666667</v>
      </c>
      <c r="AN3" s="73" t="s">
        <v>11</v>
      </c>
      <c r="AO3" s="76" t="s">
        <v>11</v>
      </c>
      <c r="AP3" s="76" t="s">
        <v>11</v>
      </c>
      <c r="AQ3" s="76" t="s">
        <v>11</v>
      </c>
      <c r="AR3" s="76" t="s">
        <v>11</v>
      </c>
      <c r="AS3" s="64" t="s">
        <v>11</v>
      </c>
      <c r="AT3" s="64" t="s">
        <v>11</v>
      </c>
      <c r="AU3" s="64" t="s">
        <v>12</v>
      </c>
      <c r="AV3" s="67"/>
    </row>
    <row r="4" spans="1:48" s="9" customFormat="1" ht="20.100000000000001" customHeight="1" x14ac:dyDescent="0.25">
      <c r="A4" s="80"/>
      <c r="B4" s="49">
        <v>215</v>
      </c>
      <c r="C4" s="71"/>
      <c r="D4" s="71"/>
      <c r="E4" s="8">
        <v>220</v>
      </c>
      <c r="F4" s="71"/>
      <c r="G4" s="71"/>
      <c r="H4" s="74"/>
      <c r="I4" s="77"/>
      <c r="J4" s="77"/>
      <c r="K4" s="77"/>
      <c r="L4" s="77"/>
      <c r="M4" s="65"/>
      <c r="N4" s="65"/>
      <c r="O4" s="65"/>
      <c r="P4" s="68"/>
      <c r="Q4" s="80"/>
      <c r="R4" s="49">
        <v>220</v>
      </c>
      <c r="S4" s="71"/>
      <c r="T4" s="71"/>
      <c r="U4" s="8">
        <v>220</v>
      </c>
      <c r="V4" s="71"/>
      <c r="W4" s="71"/>
      <c r="X4" s="74"/>
      <c r="Y4" s="77"/>
      <c r="Z4" s="77"/>
      <c r="AA4" s="77"/>
      <c r="AB4" s="77"/>
      <c r="AC4" s="65"/>
      <c r="AD4" s="65"/>
      <c r="AE4" s="65"/>
      <c r="AF4" s="68"/>
      <c r="AG4" s="80"/>
      <c r="AH4" s="49">
        <v>210</v>
      </c>
      <c r="AI4" s="71"/>
      <c r="AJ4" s="71"/>
      <c r="AK4" s="8">
        <v>225</v>
      </c>
      <c r="AL4" s="71"/>
      <c r="AM4" s="71"/>
      <c r="AN4" s="74"/>
      <c r="AO4" s="77"/>
      <c r="AP4" s="77"/>
      <c r="AQ4" s="77"/>
      <c r="AR4" s="77"/>
      <c r="AS4" s="65"/>
      <c r="AT4" s="65"/>
      <c r="AU4" s="65"/>
      <c r="AV4" s="68"/>
    </row>
    <row r="5" spans="1:48" s="9" customFormat="1" ht="20.100000000000001" customHeight="1" x14ac:dyDescent="0.25">
      <c r="A5" s="81"/>
      <c r="B5" s="50">
        <v>215</v>
      </c>
      <c r="C5" s="72"/>
      <c r="D5" s="72"/>
      <c r="E5" s="10">
        <v>210</v>
      </c>
      <c r="F5" s="72"/>
      <c r="G5" s="72"/>
      <c r="H5" s="75"/>
      <c r="I5" s="78"/>
      <c r="J5" s="78"/>
      <c r="K5" s="78"/>
      <c r="L5" s="78"/>
      <c r="M5" s="66"/>
      <c r="N5" s="66"/>
      <c r="O5" s="66"/>
      <c r="P5" s="69"/>
      <c r="Q5" s="81"/>
      <c r="R5" s="50">
        <v>210</v>
      </c>
      <c r="S5" s="72"/>
      <c r="T5" s="72"/>
      <c r="U5" s="10">
        <v>225</v>
      </c>
      <c r="V5" s="72"/>
      <c r="W5" s="72"/>
      <c r="X5" s="75"/>
      <c r="Y5" s="78"/>
      <c r="Z5" s="78"/>
      <c r="AA5" s="78"/>
      <c r="AB5" s="78"/>
      <c r="AC5" s="66"/>
      <c r="AD5" s="66"/>
      <c r="AE5" s="66"/>
      <c r="AF5" s="69"/>
      <c r="AG5" s="81"/>
      <c r="AH5" s="50">
        <v>210</v>
      </c>
      <c r="AI5" s="72"/>
      <c r="AJ5" s="72"/>
      <c r="AK5" s="10">
        <v>220</v>
      </c>
      <c r="AL5" s="72"/>
      <c r="AM5" s="72"/>
      <c r="AN5" s="75"/>
      <c r="AO5" s="78"/>
      <c r="AP5" s="78"/>
      <c r="AQ5" s="78"/>
      <c r="AR5" s="78"/>
      <c r="AS5" s="66"/>
      <c r="AT5" s="66"/>
      <c r="AU5" s="66"/>
      <c r="AV5" s="69"/>
    </row>
    <row r="6" spans="1:48" s="48" customFormat="1" ht="20.100000000000001" customHeight="1" x14ac:dyDescent="0.25">
      <c r="A6" s="79">
        <v>42177.729166666664</v>
      </c>
      <c r="B6" s="49">
        <v>220</v>
      </c>
      <c r="C6" s="70">
        <f>AVERAGE(B6:B8)</f>
        <v>220</v>
      </c>
      <c r="D6" s="70">
        <f>STDEV(B6:B8)/COUNT(B6:B8)^0.5</f>
        <v>0</v>
      </c>
      <c r="E6" s="49">
        <v>200</v>
      </c>
      <c r="F6" s="70">
        <f>AVERAGE(E6:E8)</f>
        <v>200</v>
      </c>
      <c r="G6" s="70">
        <f>STDEV(E6:E8)/COUNT(E6:E8)^0.5</f>
        <v>0</v>
      </c>
      <c r="H6" s="73" t="s">
        <v>11</v>
      </c>
      <c r="I6" s="76" t="s">
        <v>11</v>
      </c>
      <c r="J6" s="76" t="s">
        <v>11</v>
      </c>
      <c r="K6" s="76" t="s">
        <v>11</v>
      </c>
      <c r="L6" s="76" t="s">
        <v>11</v>
      </c>
      <c r="M6" s="64" t="s">
        <v>11</v>
      </c>
      <c r="N6" s="64" t="s">
        <v>11</v>
      </c>
      <c r="O6" s="64" t="s">
        <v>12</v>
      </c>
      <c r="P6" s="67"/>
      <c r="Q6" s="79">
        <v>42177.729166666664</v>
      </c>
      <c r="R6" s="49">
        <v>225</v>
      </c>
      <c r="S6" s="70">
        <f>AVERAGE(R6:R8)</f>
        <v>230</v>
      </c>
      <c r="T6" s="70">
        <f>STDEV(R6:R8)/COUNT(R6:R8)^0.5</f>
        <v>2.8867513459481291</v>
      </c>
      <c r="U6" s="49">
        <v>220</v>
      </c>
      <c r="V6" s="70">
        <f>AVERAGE(U6:U8)</f>
        <v>216.66666666666666</v>
      </c>
      <c r="W6" s="70">
        <f>STDEV(U6:U8)/COUNT(U6:U8)^0.5</f>
        <v>1.666666666666667</v>
      </c>
      <c r="X6" s="73" t="s">
        <v>11</v>
      </c>
      <c r="Y6" s="76" t="s">
        <v>11</v>
      </c>
      <c r="Z6" s="76" t="s">
        <v>11</v>
      </c>
      <c r="AA6" s="76" t="s">
        <v>11</v>
      </c>
      <c r="AB6" s="76" t="s">
        <v>11</v>
      </c>
      <c r="AC6" s="64" t="s">
        <v>11</v>
      </c>
      <c r="AD6" s="64" t="s">
        <v>11</v>
      </c>
      <c r="AE6" s="64" t="s">
        <v>12</v>
      </c>
      <c r="AF6" s="67"/>
      <c r="AG6" s="79">
        <v>42177.729166666664</v>
      </c>
      <c r="AH6" s="49">
        <v>220</v>
      </c>
      <c r="AI6" s="70">
        <f>AVERAGE(AH6:AH8)</f>
        <v>218.33333333333334</v>
      </c>
      <c r="AJ6" s="70">
        <f>STDEV(AH6:AH8)/COUNT(AH6:AH8)^0.5</f>
        <v>1.666666666666667</v>
      </c>
      <c r="AK6" s="49">
        <v>205</v>
      </c>
      <c r="AL6" s="70">
        <f>AVERAGE(AK6:AK8)</f>
        <v>203.33333333333334</v>
      </c>
      <c r="AM6" s="70">
        <f>STDEV(AK6:AK8)/COUNT(AK6:AK8)^0.5</f>
        <v>1.666666666666667</v>
      </c>
      <c r="AN6" s="73" t="s">
        <v>11</v>
      </c>
      <c r="AO6" s="76" t="s">
        <v>11</v>
      </c>
      <c r="AP6" s="76" t="s">
        <v>11</v>
      </c>
      <c r="AQ6" s="76" t="s">
        <v>11</v>
      </c>
      <c r="AR6" s="76" t="s">
        <v>11</v>
      </c>
      <c r="AS6" s="64" t="s">
        <v>11</v>
      </c>
      <c r="AT6" s="64" t="s">
        <v>11</v>
      </c>
      <c r="AU6" s="64" t="s">
        <v>12</v>
      </c>
      <c r="AV6" s="67"/>
    </row>
    <row r="7" spans="1:48" s="9" customFormat="1" ht="20.100000000000001" customHeight="1" x14ac:dyDescent="0.25">
      <c r="A7" s="80"/>
      <c r="B7" s="49">
        <v>220</v>
      </c>
      <c r="C7" s="71"/>
      <c r="D7" s="71"/>
      <c r="E7" s="8">
        <v>200</v>
      </c>
      <c r="F7" s="71"/>
      <c r="G7" s="71"/>
      <c r="H7" s="74"/>
      <c r="I7" s="77"/>
      <c r="J7" s="77"/>
      <c r="K7" s="77"/>
      <c r="L7" s="77"/>
      <c r="M7" s="65"/>
      <c r="N7" s="65"/>
      <c r="O7" s="65"/>
      <c r="P7" s="68"/>
      <c r="Q7" s="80"/>
      <c r="R7" s="49">
        <v>230</v>
      </c>
      <c r="S7" s="71"/>
      <c r="T7" s="71"/>
      <c r="U7" s="8">
        <v>215</v>
      </c>
      <c r="V7" s="71"/>
      <c r="W7" s="71"/>
      <c r="X7" s="74"/>
      <c r="Y7" s="77"/>
      <c r="Z7" s="77"/>
      <c r="AA7" s="77"/>
      <c r="AB7" s="77"/>
      <c r="AC7" s="65"/>
      <c r="AD7" s="65"/>
      <c r="AE7" s="65"/>
      <c r="AF7" s="68"/>
      <c r="AG7" s="80"/>
      <c r="AH7" s="49">
        <v>220</v>
      </c>
      <c r="AI7" s="71"/>
      <c r="AJ7" s="71"/>
      <c r="AK7" s="8">
        <v>205</v>
      </c>
      <c r="AL7" s="71"/>
      <c r="AM7" s="71"/>
      <c r="AN7" s="74"/>
      <c r="AO7" s="77"/>
      <c r="AP7" s="77"/>
      <c r="AQ7" s="77"/>
      <c r="AR7" s="77"/>
      <c r="AS7" s="65"/>
      <c r="AT7" s="65"/>
      <c r="AU7" s="65"/>
      <c r="AV7" s="68"/>
    </row>
    <row r="8" spans="1:48" s="9" customFormat="1" ht="20.100000000000001" customHeight="1" x14ac:dyDescent="0.25">
      <c r="A8" s="81"/>
      <c r="B8" s="50">
        <v>220</v>
      </c>
      <c r="C8" s="72"/>
      <c r="D8" s="72"/>
      <c r="E8" s="10">
        <v>200</v>
      </c>
      <c r="F8" s="72"/>
      <c r="G8" s="72"/>
      <c r="H8" s="75"/>
      <c r="I8" s="78"/>
      <c r="J8" s="78"/>
      <c r="K8" s="78"/>
      <c r="L8" s="78"/>
      <c r="M8" s="66"/>
      <c r="N8" s="66"/>
      <c r="O8" s="66"/>
      <c r="P8" s="69"/>
      <c r="Q8" s="81"/>
      <c r="R8" s="50">
        <v>235</v>
      </c>
      <c r="S8" s="72"/>
      <c r="T8" s="72"/>
      <c r="U8" s="10">
        <v>215</v>
      </c>
      <c r="V8" s="72"/>
      <c r="W8" s="72"/>
      <c r="X8" s="75"/>
      <c r="Y8" s="78"/>
      <c r="Z8" s="78"/>
      <c r="AA8" s="78"/>
      <c r="AB8" s="78"/>
      <c r="AC8" s="66"/>
      <c r="AD8" s="66"/>
      <c r="AE8" s="66"/>
      <c r="AF8" s="69"/>
      <c r="AG8" s="81"/>
      <c r="AH8" s="50">
        <v>215</v>
      </c>
      <c r="AI8" s="72"/>
      <c r="AJ8" s="72"/>
      <c r="AK8" s="10">
        <v>200</v>
      </c>
      <c r="AL8" s="72"/>
      <c r="AM8" s="72"/>
      <c r="AN8" s="75"/>
      <c r="AO8" s="78"/>
      <c r="AP8" s="78"/>
      <c r="AQ8" s="78"/>
      <c r="AR8" s="78"/>
      <c r="AS8" s="66"/>
      <c r="AT8" s="66"/>
      <c r="AU8" s="66"/>
      <c r="AV8" s="69"/>
    </row>
    <row r="9" spans="1:48" s="48" customFormat="1" ht="20.100000000000001" customHeight="1" x14ac:dyDescent="0.25">
      <c r="A9" s="79">
        <v>42181.75</v>
      </c>
      <c r="B9" s="49">
        <v>220</v>
      </c>
      <c r="C9" s="70">
        <f>AVERAGE(B9:B11)</f>
        <v>220</v>
      </c>
      <c r="D9" s="70">
        <f>STDEV(B9:B11)/COUNT(B9:B11)^0.5</f>
        <v>0</v>
      </c>
      <c r="E9" s="49">
        <v>220</v>
      </c>
      <c r="F9" s="70">
        <f>AVERAGE(E9:E11)</f>
        <v>215</v>
      </c>
      <c r="G9" s="70">
        <f>STDEV(E9:E11)/COUNT(E9:E11)^0.5</f>
        <v>2.8867513459481291</v>
      </c>
      <c r="H9" s="73" t="s">
        <v>11</v>
      </c>
      <c r="I9" s="76" t="s">
        <v>11</v>
      </c>
      <c r="J9" s="76" t="s">
        <v>11</v>
      </c>
      <c r="K9" s="76" t="s">
        <v>11</v>
      </c>
      <c r="L9" s="76" t="s">
        <v>11</v>
      </c>
      <c r="M9" s="64" t="s">
        <v>11</v>
      </c>
      <c r="N9" s="64" t="s">
        <v>11</v>
      </c>
      <c r="O9" s="64" t="s">
        <v>12</v>
      </c>
      <c r="P9" s="67"/>
      <c r="Q9" s="79">
        <v>42181.75</v>
      </c>
      <c r="R9" s="49">
        <v>235</v>
      </c>
      <c r="S9" s="70">
        <f>AVERAGE(R9:R11)</f>
        <v>233.33333333333334</v>
      </c>
      <c r="T9" s="70">
        <f>STDEV(R9:R11)/COUNT(R9:R11)^0.5</f>
        <v>1.666666666666667</v>
      </c>
      <c r="U9" s="49">
        <v>205</v>
      </c>
      <c r="V9" s="70">
        <f>AVERAGE(U9:U11)</f>
        <v>205</v>
      </c>
      <c r="W9" s="70">
        <f>STDEV(U9:U11)/COUNT(U9:U11)^0.5</f>
        <v>0</v>
      </c>
      <c r="X9" s="73" t="s">
        <v>11</v>
      </c>
      <c r="Y9" s="76" t="s">
        <v>11</v>
      </c>
      <c r="Z9" s="76" t="s">
        <v>11</v>
      </c>
      <c r="AA9" s="76" t="s">
        <v>11</v>
      </c>
      <c r="AB9" s="76" t="s">
        <v>11</v>
      </c>
      <c r="AC9" s="64" t="s">
        <v>11</v>
      </c>
      <c r="AD9" s="64" t="s">
        <v>11</v>
      </c>
      <c r="AE9" s="64" t="s">
        <v>12</v>
      </c>
      <c r="AF9" s="67"/>
      <c r="AG9" s="79">
        <v>42181.75</v>
      </c>
      <c r="AH9" s="49">
        <v>225</v>
      </c>
      <c r="AI9" s="70">
        <f>AVERAGE(AH9:AH11)</f>
        <v>225</v>
      </c>
      <c r="AJ9" s="70">
        <f>STDEV(AH9:AH11)/COUNT(AH9:AH11)^0.5</f>
        <v>0</v>
      </c>
      <c r="AK9" s="49">
        <v>220</v>
      </c>
      <c r="AL9" s="70">
        <f>AVERAGE(AK9:AK11)</f>
        <v>216.66666666666666</v>
      </c>
      <c r="AM9" s="70">
        <f>STDEV(AK9:AK11)/COUNT(AK9:AK11)^0.5</f>
        <v>1.666666666666667</v>
      </c>
      <c r="AN9" s="73" t="s">
        <v>11</v>
      </c>
      <c r="AO9" s="76" t="s">
        <v>11</v>
      </c>
      <c r="AP9" s="76" t="s">
        <v>11</v>
      </c>
      <c r="AQ9" s="76" t="s">
        <v>11</v>
      </c>
      <c r="AR9" s="76" t="s">
        <v>11</v>
      </c>
      <c r="AS9" s="64" t="s">
        <v>11</v>
      </c>
      <c r="AT9" s="64" t="s">
        <v>11</v>
      </c>
      <c r="AU9" s="64" t="s">
        <v>12</v>
      </c>
      <c r="AV9" s="67"/>
    </row>
    <row r="10" spans="1:48" s="9" customFormat="1" ht="20.100000000000001" customHeight="1" x14ac:dyDescent="0.25">
      <c r="A10" s="80"/>
      <c r="B10" s="49">
        <v>220</v>
      </c>
      <c r="C10" s="71"/>
      <c r="D10" s="71"/>
      <c r="E10" s="8">
        <v>215</v>
      </c>
      <c r="F10" s="71"/>
      <c r="G10" s="71"/>
      <c r="H10" s="74"/>
      <c r="I10" s="77"/>
      <c r="J10" s="77"/>
      <c r="K10" s="77"/>
      <c r="L10" s="77"/>
      <c r="M10" s="65"/>
      <c r="N10" s="65"/>
      <c r="O10" s="65"/>
      <c r="P10" s="68"/>
      <c r="Q10" s="80"/>
      <c r="R10" s="49">
        <v>235</v>
      </c>
      <c r="S10" s="71"/>
      <c r="T10" s="71"/>
      <c r="U10" s="8">
        <v>205</v>
      </c>
      <c r="V10" s="71"/>
      <c r="W10" s="71"/>
      <c r="X10" s="74"/>
      <c r="Y10" s="77"/>
      <c r="Z10" s="77"/>
      <c r="AA10" s="77"/>
      <c r="AB10" s="77"/>
      <c r="AC10" s="65"/>
      <c r="AD10" s="65"/>
      <c r="AE10" s="65"/>
      <c r="AF10" s="68"/>
      <c r="AG10" s="80"/>
      <c r="AH10" s="49">
        <v>225</v>
      </c>
      <c r="AI10" s="71"/>
      <c r="AJ10" s="71"/>
      <c r="AK10" s="8">
        <v>215</v>
      </c>
      <c r="AL10" s="71"/>
      <c r="AM10" s="71"/>
      <c r="AN10" s="74"/>
      <c r="AO10" s="77"/>
      <c r="AP10" s="77"/>
      <c r="AQ10" s="77"/>
      <c r="AR10" s="77"/>
      <c r="AS10" s="65"/>
      <c r="AT10" s="65"/>
      <c r="AU10" s="65"/>
      <c r="AV10" s="68"/>
    </row>
    <row r="11" spans="1:48" s="9" customFormat="1" ht="20.100000000000001" customHeight="1" x14ac:dyDescent="0.25">
      <c r="A11" s="81"/>
      <c r="B11" s="50">
        <v>220</v>
      </c>
      <c r="C11" s="72"/>
      <c r="D11" s="72"/>
      <c r="E11" s="10">
        <v>210</v>
      </c>
      <c r="F11" s="72"/>
      <c r="G11" s="72"/>
      <c r="H11" s="75"/>
      <c r="I11" s="78"/>
      <c r="J11" s="78"/>
      <c r="K11" s="78"/>
      <c r="L11" s="78"/>
      <c r="M11" s="66"/>
      <c r="N11" s="66"/>
      <c r="O11" s="66"/>
      <c r="P11" s="69"/>
      <c r="Q11" s="81"/>
      <c r="R11" s="50">
        <v>230</v>
      </c>
      <c r="S11" s="72"/>
      <c r="T11" s="72"/>
      <c r="U11" s="10">
        <v>205</v>
      </c>
      <c r="V11" s="72"/>
      <c r="W11" s="72"/>
      <c r="X11" s="75"/>
      <c r="Y11" s="78"/>
      <c r="Z11" s="78"/>
      <c r="AA11" s="78"/>
      <c r="AB11" s="78"/>
      <c r="AC11" s="66"/>
      <c r="AD11" s="66"/>
      <c r="AE11" s="66"/>
      <c r="AF11" s="69"/>
      <c r="AG11" s="81"/>
      <c r="AH11" s="50">
        <v>225</v>
      </c>
      <c r="AI11" s="72"/>
      <c r="AJ11" s="72"/>
      <c r="AK11" s="10">
        <v>215</v>
      </c>
      <c r="AL11" s="72"/>
      <c r="AM11" s="72"/>
      <c r="AN11" s="75"/>
      <c r="AO11" s="78"/>
      <c r="AP11" s="78"/>
      <c r="AQ11" s="78"/>
      <c r="AR11" s="78"/>
      <c r="AS11" s="66"/>
      <c r="AT11" s="66"/>
      <c r="AU11" s="66"/>
      <c r="AV11" s="69"/>
    </row>
    <row r="12" spans="1:48" s="48" customFormat="1" ht="20.100000000000001" customHeight="1" x14ac:dyDescent="0.25">
      <c r="A12" s="79">
        <v>42184.78125</v>
      </c>
      <c r="B12" s="49">
        <v>215</v>
      </c>
      <c r="C12" s="70">
        <f>AVERAGE(B12:B14)</f>
        <v>216.66666666666666</v>
      </c>
      <c r="D12" s="70">
        <f>STDEV(B12:B14)/COUNT(B12:B14)^0.5</f>
        <v>1.666666666666667</v>
      </c>
      <c r="E12" s="49">
        <v>205</v>
      </c>
      <c r="F12" s="70">
        <f>AVERAGE(E12:E14)</f>
        <v>210</v>
      </c>
      <c r="G12" s="70">
        <f>STDEV(E12:E14)/COUNT(E12:E14)^0.5</f>
        <v>2.8867513459481291</v>
      </c>
      <c r="H12" s="73" t="s">
        <v>11</v>
      </c>
      <c r="I12" s="76" t="s">
        <v>11</v>
      </c>
      <c r="J12" s="76" t="s">
        <v>11</v>
      </c>
      <c r="K12" s="76" t="s">
        <v>11</v>
      </c>
      <c r="L12" s="76" t="s">
        <v>11</v>
      </c>
      <c r="M12" s="64" t="s">
        <v>11</v>
      </c>
      <c r="N12" s="64" t="s">
        <v>11</v>
      </c>
      <c r="O12" s="64" t="s">
        <v>12</v>
      </c>
      <c r="P12" s="67"/>
      <c r="Q12" s="79">
        <v>42184.770833333336</v>
      </c>
      <c r="R12" s="49">
        <v>225</v>
      </c>
      <c r="S12" s="70">
        <f>AVERAGE(R12:R14)</f>
        <v>225</v>
      </c>
      <c r="T12" s="70">
        <f>STDEV(R12:R14)/COUNT(R12:R14)^0.5</f>
        <v>0</v>
      </c>
      <c r="U12" s="49">
        <v>210</v>
      </c>
      <c r="V12" s="70">
        <f>AVERAGE(U12:U14)</f>
        <v>210</v>
      </c>
      <c r="W12" s="70">
        <f>STDEV(U12:U14)/COUNT(U12:U14)^0.5</f>
        <v>0</v>
      </c>
      <c r="X12" s="73" t="s">
        <v>11</v>
      </c>
      <c r="Y12" s="76" t="s">
        <v>11</v>
      </c>
      <c r="Z12" s="76" t="s">
        <v>11</v>
      </c>
      <c r="AA12" s="76" t="s">
        <v>11</v>
      </c>
      <c r="AB12" s="76" t="s">
        <v>11</v>
      </c>
      <c r="AC12" s="64" t="s">
        <v>11</v>
      </c>
      <c r="AD12" s="64" t="s">
        <v>11</v>
      </c>
      <c r="AE12" s="64" t="s">
        <v>12</v>
      </c>
      <c r="AF12" s="67"/>
      <c r="AG12" s="79">
        <v>42184.770833333336</v>
      </c>
      <c r="AH12" s="49">
        <v>215</v>
      </c>
      <c r="AI12" s="70">
        <f>AVERAGE(AH12:AH14)</f>
        <v>213.33333333333334</v>
      </c>
      <c r="AJ12" s="70">
        <f>STDEV(AH12:AH14)/COUNT(AH12:AH14)^0.5</f>
        <v>1.666666666666667</v>
      </c>
      <c r="AK12" s="49">
        <v>205</v>
      </c>
      <c r="AL12" s="70">
        <f>AVERAGE(AK12:AK14)</f>
        <v>206.66666666666666</v>
      </c>
      <c r="AM12" s="70">
        <f>STDEV(AK12:AK14)/COUNT(AK12:AK14)^0.5</f>
        <v>1.666666666666667</v>
      </c>
      <c r="AN12" s="73" t="s">
        <v>11</v>
      </c>
      <c r="AO12" s="76" t="s">
        <v>11</v>
      </c>
      <c r="AP12" s="76" t="s">
        <v>11</v>
      </c>
      <c r="AQ12" s="76" t="s">
        <v>11</v>
      </c>
      <c r="AR12" s="76" t="s">
        <v>11</v>
      </c>
      <c r="AS12" s="64" t="s">
        <v>11</v>
      </c>
      <c r="AT12" s="64" t="s">
        <v>11</v>
      </c>
      <c r="AU12" s="64" t="s">
        <v>12</v>
      </c>
      <c r="AV12" s="67"/>
    </row>
    <row r="13" spans="1:48" s="9" customFormat="1" ht="20.100000000000001" customHeight="1" x14ac:dyDescent="0.25">
      <c r="A13" s="80"/>
      <c r="B13" s="49">
        <v>215</v>
      </c>
      <c r="C13" s="71"/>
      <c r="D13" s="71"/>
      <c r="E13" s="8">
        <v>210</v>
      </c>
      <c r="F13" s="71"/>
      <c r="G13" s="71"/>
      <c r="H13" s="74"/>
      <c r="I13" s="77"/>
      <c r="J13" s="77"/>
      <c r="K13" s="77"/>
      <c r="L13" s="77"/>
      <c r="M13" s="65"/>
      <c r="N13" s="65"/>
      <c r="O13" s="65"/>
      <c r="P13" s="68"/>
      <c r="Q13" s="80"/>
      <c r="R13" s="49">
        <v>225</v>
      </c>
      <c r="S13" s="71"/>
      <c r="T13" s="71"/>
      <c r="U13" s="8">
        <v>210</v>
      </c>
      <c r="V13" s="71"/>
      <c r="W13" s="71"/>
      <c r="X13" s="74"/>
      <c r="Y13" s="77"/>
      <c r="Z13" s="77"/>
      <c r="AA13" s="77"/>
      <c r="AB13" s="77"/>
      <c r="AC13" s="65"/>
      <c r="AD13" s="65"/>
      <c r="AE13" s="65"/>
      <c r="AF13" s="68"/>
      <c r="AG13" s="80"/>
      <c r="AH13" s="49">
        <v>210</v>
      </c>
      <c r="AI13" s="71"/>
      <c r="AJ13" s="71"/>
      <c r="AK13" s="8">
        <v>210</v>
      </c>
      <c r="AL13" s="71"/>
      <c r="AM13" s="71"/>
      <c r="AN13" s="74"/>
      <c r="AO13" s="77"/>
      <c r="AP13" s="77"/>
      <c r="AQ13" s="77"/>
      <c r="AR13" s="77"/>
      <c r="AS13" s="65"/>
      <c r="AT13" s="65"/>
      <c r="AU13" s="65"/>
      <c r="AV13" s="68"/>
    </row>
    <row r="14" spans="1:48" s="9" customFormat="1" ht="20.100000000000001" customHeight="1" x14ac:dyDescent="0.25">
      <c r="A14" s="81"/>
      <c r="B14" s="50">
        <v>220</v>
      </c>
      <c r="C14" s="72"/>
      <c r="D14" s="72"/>
      <c r="E14" s="10">
        <v>215</v>
      </c>
      <c r="F14" s="72"/>
      <c r="G14" s="72"/>
      <c r="H14" s="75"/>
      <c r="I14" s="78"/>
      <c r="J14" s="78"/>
      <c r="K14" s="78"/>
      <c r="L14" s="78"/>
      <c r="M14" s="66"/>
      <c r="N14" s="66"/>
      <c r="O14" s="66"/>
      <c r="P14" s="69"/>
      <c r="Q14" s="81"/>
      <c r="R14" s="50">
        <v>225</v>
      </c>
      <c r="S14" s="72"/>
      <c r="T14" s="72"/>
      <c r="U14" s="10">
        <v>210</v>
      </c>
      <c r="V14" s="72"/>
      <c r="W14" s="72"/>
      <c r="X14" s="75"/>
      <c r="Y14" s="78"/>
      <c r="Z14" s="78"/>
      <c r="AA14" s="78"/>
      <c r="AB14" s="78"/>
      <c r="AC14" s="66"/>
      <c r="AD14" s="66"/>
      <c r="AE14" s="66"/>
      <c r="AF14" s="69"/>
      <c r="AG14" s="81"/>
      <c r="AH14" s="50">
        <v>215</v>
      </c>
      <c r="AI14" s="72"/>
      <c r="AJ14" s="72"/>
      <c r="AK14" s="10">
        <v>205</v>
      </c>
      <c r="AL14" s="72"/>
      <c r="AM14" s="72"/>
      <c r="AN14" s="75"/>
      <c r="AO14" s="78"/>
      <c r="AP14" s="78"/>
      <c r="AQ14" s="78"/>
      <c r="AR14" s="78"/>
      <c r="AS14" s="66"/>
      <c r="AT14" s="66"/>
      <c r="AU14" s="66"/>
      <c r="AV14" s="69"/>
    </row>
    <row r="15" spans="1:48" s="48" customFormat="1" ht="20.100000000000001" customHeight="1" x14ac:dyDescent="0.25">
      <c r="A15" s="79">
        <v>42187.46875</v>
      </c>
      <c r="B15" s="49">
        <v>240</v>
      </c>
      <c r="C15" s="70">
        <f>AVERAGE(B15:B17)</f>
        <v>233.33333333333334</v>
      </c>
      <c r="D15" s="70">
        <f>STDEV(B15:B17)/COUNT(B15:B17)^0.5</f>
        <v>3.3333333333333335</v>
      </c>
      <c r="E15" s="49">
        <v>210</v>
      </c>
      <c r="F15" s="70">
        <f>AVERAGE(E15:E17)</f>
        <v>211.66666666666666</v>
      </c>
      <c r="G15" s="70">
        <f>STDEV(E15:E17)/COUNT(E15:E17)^0.5</f>
        <v>1.666666666666667</v>
      </c>
      <c r="H15" s="73" t="s">
        <v>11</v>
      </c>
      <c r="I15" s="76" t="s">
        <v>11</v>
      </c>
      <c r="J15" s="76" t="s">
        <v>11</v>
      </c>
      <c r="K15" s="76" t="s">
        <v>11</v>
      </c>
      <c r="L15" s="76" t="s">
        <v>11</v>
      </c>
      <c r="M15" s="64" t="s">
        <v>11</v>
      </c>
      <c r="N15" s="64" t="s">
        <v>11</v>
      </c>
      <c r="O15" s="64" t="s">
        <v>12</v>
      </c>
      <c r="P15" s="67"/>
      <c r="Q15" s="79">
        <v>42187.46875</v>
      </c>
      <c r="R15" s="49">
        <v>255</v>
      </c>
      <c r="S15" s="70">
        <f>AVERAGE(R15:R17)</f>
        <v>256.66666666666669</v>
      </c>
      <c r="T15" s="70">
        <f>STDEV(R15:R17)/COUNT(R15:R17)^0.5</f>
        <v>1.6666666666666667</v>
      </c>
      <c r="U15" s="49">
        <v>220</v>
      </c>
      <c r="V15" s="70">
        <f>AVERAGE(U15:U17)</f>
        <v>223.33333333333334</v>
      </c>
      <c r="W15" s="70">
        <f>STDEV(U15:U17)/COUNT(U15:U17)^0.5</f>
        <v>1.666666666666667</v>
      </c>
      <c r="X15" s="73" t="s">
        <v>11</v>
      </c>
      <c r="Y15" s="76" t="s">
        <v>11</v>
      </c>
      <c r="Z15" s="76" t="s">
        <v>11</v>
      </c>
      <c r="AA15" s="76" t="s">
        <v>11</v>
      </c>
      <c r="AB15" s="76" t="s">
        <v>11</v>
      </c>
      <c r="AC15" s="64" t="s">
        <v>11</v>
      </c>
      <c r="AD15" s="64" t="s">
        <v>11</v>
      </c>
      <c r="AE15" s="64" t="s">
        <v>12</v>
      </c>
      <c r="AF15" s="67"/>
      <c r="AG15" s="79">
        <v>42187.46875</v>
      </c>
      <c r="AH15" s="49">
        <v>250</v>
      </c>
      <c r="AI15" s="70">
        <f>AVERAGE(AH15:AH17)</f>
        <v>248.33333333333334</v>
      </c>
      <c r="AJ15" s="70">
        <f>STDEV(AH15:AH17)/COUNT(AH15:AH17)^0.5</f>
        <v>1.666666666666667</v>
      </c>
      <c r="AK15" s="49">
        <v>230</v>
      </c>
      <c r="AL15" s="70">
        <f>AVERAGE(AK15:AK17)</f>
        <v>228.33333333333334</v>
      </c>
      <c r="AM15" s="70">
        <f>STDEV(AK15:AK17)/COUNT(AK15:AK17)^0.5</f>
        <v>1.666666666666667</v>
      </c>
      <c r="AN15" s="73" t="s">
        <v>11</v>
      </c>
      <c r="AO15" s="76" t="s">
        <v>11</v>
      </c>
      <c r="AP15" s="76" t="s">
        <v>11</v>
      </c>
      <c r="AQ15" s="76" t="s">
        <v>11</v>
      </c>
      <c r="AR15" s="76" t="s">
        <v>11</v>
      </c>
      <c r="AS15" s="64" t="s">
        <v>11</v>
      </c>
      <c r="AT15" s="64" t="s">
        <v>11</v>
      </c>
      <c r="AU15" s="64" t="s">
        <v>12</v>
      </c>
      <c r="AV15" s="67"/>
    </row>
    <row r="16" spans="1:48" s="9" customFormat="1" ht="20.100000000000001" customHeight="1" x14ac:dyDescent="0.25">
      <c r="A16" s="80"/>
      <c r="B16" s="49">
        <v>230</v>
      </c>
      <c r="C16" s="71"/>
      <c r="D16" s="71"/>
      <c r="E16" s="8">
        <v>215</v>
      </c>
      <c r="F16" s="71"/>
      <c r="G16" s="71"/>
      <c r="H16" s="74"/>
      <c r="I16" s="77"/>
      <c r="J16" s="77"/>
      <c r="K16" s="77"/>
      <c r="L16" s="77"/>
      <c r="M16" s="65"/>
      <c r="N16" s="65"/>
      <c r="O16" s="65"/>
      <c r="P16" s="68"/>
      <c r="Q16" s="80"/>
      <c r="R16" s="49">
        <v>255</v>
      </c>
      <c r="S16" s="71"/>
      <c r="T16" s="71"/>
      <c r="U16" s="8">
        <v>225</v>
      </c>
      <c r="V16" s="71"/>
      <c r="W16" s="71"/>
      <c r="X16" s="74"/>
      <c r="Y16" s="77"/>
      <c r="Z16" s="77"/>
      <c r="AA16" s="77"/>
      <c r="AB16" s="77"/>
      <c r="AC16" s="65"/>
      <c r="AD16" s="65"/>
      <c r="AE16" s="65"/>
      <c r="AF16" s="68"/>
      <c r="AG16" s="80"/>
      <c r="AH16" s="49">
        <v>245</v>
      </c>
      <c r="AI16" s="71"/>
      <c r="AJ16" s="71"/>
      <c r="AK16" s="8">
        <v>230</v>
      </c>
      <c r="AL16" s="71"/>
      <c r="AM16" s="71"/>
      <c r="AN16" s="74"/>
      <c r="AO16" s="77"/>
      <c r="AP16" s="77"/>
      <c r="AQ16" s="77"/>
      <c r="AR16" s="77"/>
      <c r="AS16" s="65"/>
      <c r="AT16" s="65"/>
      <c r="AU16" s="65"/>
      <c r="AV16" s="68"/>
    </row>
    <row r="17" spans="1:48" s="9" customFormat="1" ht="20.100000000000001" customHeight="1" x14ac:dyDescent="0.25">
      <c r="A17" s="81"/>
      <c r="B17" s="50">
        <v>230</v>
      </c>
      <c r="C17" s="72"/>
      <c r="D17" s="72"/>
      <c r="E17" s="10">
        <v>210</v>
      </c>
      <c r="F17" s="72"/>
      <c r="G17" s="72"/>
      <c r="H17" s="75"/>
      <c r="I17" s="78"/>
      <c r="J17" s="78"/>
      <c r="K17" s="78"/>
      <c r="L17" s="78"/>
      <c r="M17" s="66"/>
      <c r="N17" s="66"/>
      <c r="O17" s="66"/>
      <c r="P17" s="69"/>
      <c r="Q17" s="81"/>
      <c r="R17" s="50">
        <v>260</v>
      </c>
      <c r="S17" s="72"/>
      <c r="T17" s="72"/>
      <c r="U17" s="10">
        <v>225</v>
      </c>
      <c r="V17" s="72"/>
      <c r="W17" s="72"/>
      <c r="X17" s="75"/>
      <c r="Y17" s="78"/>
      <c r="Z17" s="78"/>
      <c r="AA17" s="78"/>
      <c r="AB17" s="78"/>
      <c r="AC17" s="66"/>
      <c r="AD17" s="66"/>
      <c r="AE17" s="66"/>
      <c r="AF17" s="69"/>
      <c r="AG17" s="81"/>
      <c r="AH17" s="50">
        <v>250</v>
      </c>
      <c r="AI17" s="72"/>
      <c r="AJ17" s="72"/>
      <c r="AK17" s="10">
        <v>225</v>
      </c>
      <c r="AL17" s="72"/>
      <c r="AM17" s="72"/>
      <c r="AN17" s="75"/>
      <c r="AO17" s="78"/>
      <c r="AP17" s="78"/>
      <c r="AQ17" s="78"/>
      <c r="AR17" s="78"/>
      <c r="AS17" s="66"/>
      <c r="AT17" s="66"/>
      <c r="AU17" s="66"/>
      <c r="AV17" s="69"/>
    </row>
    <row r="18" spans="1:48" s="48" customFormat="1" ht="20.100000000000001" customHeight="1" x14ac:dyDescent="0.25">
      <c r="A18" s="79">
        <v>42189.385416666664</v>
      </c>
      <c r="B18" s="49">
        <v>265</v>
      </c>
      <c r="C18" s="70">
        <f>AVERAGE(B18:B20)</f>
        <v>263.33333333333331</v>
      </c>
      <c r="D18" s="70">
        <f>STDEV(B18:B20)/COUNT(B18:B20)^0.5</f>
        <v>1.6666666666666667</v>
      </c>
      <c r="E18" s="49">
        <v>215</v>
      </c>
      <c r="F18" s="70">
        <f>AVERAGE(E18:E20)</f>
        <v>215</v>
      </c>
      <c r="G18" s="70">
        <f>STDEV(E18:E20)/COUNT(E18:E20)^0.5</f>
        <v>0</v>
      </c>
      <c r="H18" s="73" t="s">
        <v>11</v>
      </c>
      <c r="I18" s="76" t="s">
        <v>11</v>
      </c>
      <c r="J18" s="76" t="s">
        <v>11</v>
      </c>
      <c r="K18" s="76" t="s">
        <v>11</v>
      </c>
      <c r="L18" s="76" t="s">
        <v>11</v>
      </c>
      <c r="M18" s="64" t="s">
        <v>11</v>
      </c>
      <c r="N18" s="64" t="s">
        <v>11</v>
      </c>
      <c r="O18" s="64" t="s">
        <v>12</v>
      </c>
      <c r="P18" s="67"/>
      <c r="Q18" s="79">
        <v>42189.409722222219</v>
      </c>
      <c r="R18" s="49">
        <v>270</v>
      </c>
      <c r="S18" s="70">
        <f>AVERAGE(R18:R20)</f>
        <v>271.66666666666669</v>
      </c>
      <c r="T18" s="70">
        <f>STDEV(R18:R20)/COUNT(R18:R20)^0.5</f>
        <v>1.6666666666666667</v>
      </c>
      <c r="U18" s="49">
        <v>215</v>
      </c>
      <c r="V18" s="70">
        <f>AVERAGE(U18:U20)</f>
        <v>220</v>
      </c>
      <c r="W18" s="70">
        <f>STDEV(U18:U20)/COUNT(U18:U20)^0.5</f>
        <v>2.8867513459481291</v>
      </c>
      <c r="X18" s="73" t="s">
        <v>28</v>
      </c>
      <c r="Y18" s="76" t="s">
        <v>11</v>
      </c>
      <c r="Z18" s="76" t="s">
        <v>11</v>
      </c>
      <c r="AA18" s="76" t="s">
        <v>11</v>
      </c>
      <c r="AB18" s="76" t="s">
        <v>11</v>
      </c>
      <c r="AC18" s="64" t="s">
        <v>11</v>
      </c>
      <c r="AD18" s="64" t="s">
        <v>11</v>
      </c>
      <c r="AE18" s="64" t="s">
        <v>12</v>
      </c>
      <c r="AF18" s="67"/>
      <c r="AG18" s="79">
        <v>42189.409722222219</v>
      </c>
      <c r="AH18" s="49">
        <v>250</v>
      </c>
      <c r="AI18" s="70">
        <f>AVERAGE(AH18:AH20)</f>
        <v>241.66666666666666</v>
      </c>
      <c r="AJ18" s="70">
        <f>STDEV(AH18:AH20)/COUNT(AH18:AH20)^0.5</f>
        <v>4.4095855184409842</v>
      </c>
      <c r="AK18" s="49">
        <v>215</v>
      </c>
      <c r="AL18" s="70">
        <f>AVERAGE(AK18:AK20)</f>
        <v>211.66666666666666</v>
      </c>
      <c r="AM18" s="70">
        <f>STDEV(AK18:AK20)/COUNT(AK18:AK20)^0.5</f>
        <v>1.666666666666667</v>
      </c>
      <c r="AN18" s="73" t="s">
        <v>28</v>
      </c>
      <c r="AO18" s="76" t="s">
        <v>11</v>
      </c>
      <c r="AP18" s="76" t="s">
        <v>11</v>
      </c>
      <c r="AQ18" s="76" t="s">
        <v>11</v>
      </c>
      <c r="AR18" s="76" t="s">
        <v>11</v>
      </c>
      <c r="AS18" s="64" t="s">
        <v>11</v>
      </c>
      <c r="AT18" s="64" t="s">
        <v>11</v>
      </c>
      <c r="AU18" s="64" t="s">
        <v>12</v>
      </c>
      <c r="AV18" s="67"/>
    </row>
    <row r="19" spans="1:48" s="9" customFormat="1" ht="20.100000000000001" customHeight="1" x14ac:dyDescent="0.25">
      <c r="A19" s="80"/>
      <c r="B19" s="49">
        <v>265</v>
      </c>
      <c r="C19" s="71"/>
      <c r="D19" s="71"/>
      <c r="E19" s="8">
        <v>215</v>
      </c>
      <c r="F19" s="71"/>
      <c r="G19" s="71"/>
      <c r="H19" s="74"/>
      <c r="I19" s="77"/>
      <c r="J19" s="77"/>
      <c r="K19" s="77"/>
      <c r="L19" s="77"/>
      <c r="M19" s="65"/>
      <c r="N19" s="65"/>
      <c r="O19" s="65"/>
      <c r="P19" s="68"/>
      <c r="Q19" s="80"/>
      <c r="R19" s="49">
        <v>275</v>
      </c>
      <c r="S19" s="71"/>
      <c r="T19" s="71"/>
      <c r="U19" s="8">
        <v>220</v>
      </c>
      <c r="V19" s="71"/>
      <c r="W19" s="71"/>
      <c r="X19" s="74"/>
      <c r="Y19" s="77"/>
      <c r="Z19" s="77"/>
      <c r="AA19" s="77"/>
      <c r="AB19" s="77"/>
      <c r="AC19" s="65"/>
      <c r="AD19" s="65"/>
      <c r="AE19" s="65"/>
      <c r="AF19" s="68"/>
      <c r="AG19" s="80"/>
      <c r="AH19" s="49">
        <v>240</v>
      </c>
      <c r="AI19" s="71"/>
      <c r="AJ19" s="71"/>
      <c r="AK19" s="8">
        <v>210</v>
      </c>
      <c r="AL19" s="71"/>
      <c r="AM19" s="71"/>
      <c r="AN19" s="74"/>
      <c r="AO19" s="77"/>
      <c r="AP19" s="77"/>
      <c r="AQ19" s="77"/>
      <c r="AR19" s="77"/>
      <c r="AS19" s="65"/>
      <c r="AT19" s="65"/>
      <c r="AU19" s="65"/>
      <c r="AV19" s="68"/>
    </row>
    <row r="20" spans="1:48" s="9" customFormat="1" ht="20.100000000000001" customHeight="1" x14ac:dyDescent="0.25">
      <c r="A20" s="81"/>
      <c r="B20" s="50">
        <v>260</v>
      </c>
      <c r="C20" s="72"/>
      <c r="D20" s="72"/>
      <c r="E20" s="10">
        <v>215</v>
      </c>
      <c r="F20" s="72"/>
      <c r="G20" s="72"/>
      <c r="H20" s="75"/>
      <c r="I20" s="78"/>
      <c r="J20" s="78"/>
      <c r="K20" s="78"/>
      <c r="L20" s="78"/>
      <c r="M20" s="66"/>
      <c r="N20" s="66"/>
      <c r="O20" s="66"/>
      <c r="P20" s="69"/>
      <c r="Q20" s="81"/>
      <c r="R20" s="50">
        <v>270</v>
      </c>
      <c r="S20" s="72"/>
      <c r="T20" s="72"/>
      <c r="U20" s="10">
        <v>225</v>
      </c>
      <c r="V20" s="72"/>
      <c r="W20" s="72"/>
      <c r="X20" s="75"/>
      <c r="Y20" s="78"/>
      <c r="Z20" s="78"/>
      <c r="AA20" s="78"/>
      <c r="AB20" s="78"/>
      <c r="AC20" s="66"/>
      <c r="AD20" s="66"/>
      <c r="AE20" s="66"/>
      <c r="AF20" s="69"/>
      <c r="AG20" s="81"/>
      <c r="AH20" s="50">
        <v>235</v>
      </c>
      <c r="AI20" s="72"/>
      <c r="AJ20" s="72"/>
      <c r="AK20" s="10">
        <v>210</v>
      </c>
      <c r="AL20" s="72"/>
      <c r="AM20" s="72"/>
      <c r="AN20" s="75"/>
      <c r="AO20" s="78"/>
      <c r="AP20" s="78"/>
      <c r="AQ20" s="78"/>
      <c r="AR20" s="78"/>
      <c r="AS20" s="66"/>
      <c r="AT20" s="66"/>
      <c r="AU20" s="66"/>
      <c r="AV20" s="69"/>
    </row>
    <row r="21" spans="1:48" s="48" customFormat="1" ht="20.100000000000001" customHeight="1" x14ac:dyDescent="0.25">
      <c r="A21" s="79">
        <v>42191.506944444445</v>
      </c>
      <c r="B21" s="49">
        <v>285</v>
      </c>
      <c r="C21" s="70">
        <f>AVERAGE(B21:B23)</f>
        <v>278.33333333333331</v>
      </c>
      <c r="D21" s="70">
        <f>STDEV(B21:B23)/COUNT(B21:B23)^0.5</f>
        <v>3.3333333333333339</v>
      </c>
      <c r="E21" s="49">
        <v>205</v>
      </c>
      <c r="F21" s="70">
        <f>AVERAGE(E21:E23)</f>
        <v>206.66666666666666</v>
      </c>
      <c r="G21" s="70">
        <f>STDEV(E21:E23)/COUNT(E21:E23)^0.5</f>
        <v>1.666666666666667</v>
      </c>
      <c r="H21" s="73" t="s">
        <v>28</v>
      </c>
      <c r="I21" s="76" t="s">
        <v>11</v>
      </c>
      <c r="J21" s="76" t="s">
        <v>11</v>
      </c>
      <c r="K21" s="76" t="s">
        <v>29</v>
      </c>
      <c r="L21" s="76" t="s">
        <v>11</v>
      </c>
      <c r="M21" s="64" t="s">
        <v>11</v>
      </c>
      <c r="N21" s="64" t="s">
        <v>11</v>
      </c>
      <c r="O21" s="64" t="s">
        <v>12</v>
      </c>
      <c r="P21" s="67"/>
      <c r="Q21" s="79">
        <v>42191.517361111109</v>
      </c>
      <c r="R21" s="49">
        <v>315</v>
      </c>
      <c r="S21" s="70">
        <f>AVERAGE(R21:R23)</f>
        <v>316.66666666666669</v>
      </c>
      <c r="T21" s="70">
        <f>STDEV(R21:R23)/COUNT(R21:R23)^0.5</f>
        <v>1.6666666666666667</v>
      </c>
      <c r="U21" s="49">
        <v>230</v>
      </c>
      <c r="V21" s="70">
        <f>AVERAGE(U21:U23)</f>
        <v>225</v>
      </c>
      <c r="W21" s="70">
        <f>STDEV(U21:U23)/COUNT(U21:U23)^0.5</f>
        <v>2.8867513459481291</v>
      </c>
      <c r="X21" s="73" t="s">
        <v>28</v>
      </c>
      <c r="Y21" s="76" t="s">
        <v>11</v>
      </c>
      <c r="Z21" s="76" t="s">
        <v>11</v>
      </c>
      <c r="AA21" s="76" t="s">
        <v>29</v>
      </c>
      <c r="AB21" s="76" t="s">
        <v>11</v>
      </c>
      <c r="AC21" s="64" t="s">
        <v>11</v>
      </c>
      <c r="AD21" s="64" t="s">
        <v>11</v>
      </c>
      <c r="AE21" s="64" t="s">
        <v>12</v>
      </c>
      <c r="AF21" s="67"/>
      <c r="AG21" s="79">
        <v>42191.517361111109</v>
      </c>
      <c r="AH21" s="49">
        <v>260</v>
      </c>
      <c r="AI21" s="70">
        <f>AVERAGE(AH21:AH23)</f>
        <v>261.66666666666669</v>
      </c>
      <c r="AJ21" s="70">
        <f>STDEV(AH21:AH23)/COUNT(AH21:AH23)^0.5</f>
        <v>1.6666666666666667</v>
      </c>
      <c r="AK21" s="49">
        <v>230</v>
      </c>
      <c r="AL21" s="70">
        <f>AVERAGE(AK21:AK23)</f>
        <v>228.33333333333334</v>
      </c>
      <c r="AM21" s="70">
        <f>STDEV(AK21:AK23)/COUNT(AK21:AK23)^0.5</f>
        <v>1.666666666666667</v>
      </c>
      <c r="AN21" s="73" t="s">
        <v>28</v>
      </c>
      <c r="AO21" s="76" t="s">
        <v>11</v>
      </c>
      <c r="AP21" s="76" t="s">
        <v>11</v>
      </c>
      <c r="AQ21" s="76" t="s">
        <v>11</v>
      </c>
      <c r="AR21" s="76" t="s">
        <v>11</v>
      </c>
      <c r="AS21" s="64" t="s">
        <v>11</v>
      </c>
      <c r="AT21" s="64" t="s">
        <v>11</v>
      </c>
      <c r="AU21" s="64" t="s">
        <v>12</v>
      </c>
      <c r="AV21" s="67"/>
    </row>
    <row r="22" spans="1:48" s="9" customFormat="1" ht="20.100000000000001" customHeight="1" x14ac:dyDescent="0.25">
      <c r="A22" s="80"/>
      <c r="B22" s="49">
        <v>275</v>
      </c>
      <c r="C22" s="71"/>
      <c r="D22" s="71"/>
      <c r="E22" s="8">
        <v>210</v>
      </c>
      <c r="F22" s="71"/>
      <c r="G22" s="71"/>
      <c r="H22" s="74"/>
      <c r="I22" s="77"/>
      <c r="J22" s="77"/>
      <c r="K22" s="77"/>
      <c r="L22" s="77"/>
      <c r="M22" s="65"/>
      <c r="N22" s="65"/>
      <c r="O22" s="65"/>
      <c r="P22" s="68"/>
      <c r="Q22" s="80"/>
      <c r="R22" s="49">
        <v>320</v>
      </c>
      <c r="S22" s="71"/>
      <c r="T22" s="71"/>
      <c r="U22" s="8">
        <v>225</v>
      </c>
      <c r="V22" s="71"/>
      <c r="W22" s="71"/>
      <c r="X22" s="74"/>
      <c r="Y22" s="77"/>
      <c r="Z22" s="77"/>
      <c r="AA22" s="77"/>
      <c r="AB22" s="77"/>
      <c r="AC22" s="65"/>
      <c r="AD22" s="65"/>
      <c r="AE22" s="65"/>
      <c r="AF22" s="68"/>
      <c r="AG22" s="80"/>
      <c r="AH22" s="49">
        <v>260</v>
      </c>
      <c r="AI22" s="71"/>
      <c r="AJ22" s="71"/>
      <c r="AK22" s="8">
        <v>230</v>
      </c>
      <c r="AL22" s="71"/>
      <c r="AM22" s="71"/>
      <c r="AN22" s="74"/>
      <c r="AO22" s="77"/>
      <c r="AP22" s="77"/>
      <c r="AQ22" s="77"/>
      <c r="AR22" s="77"/>
      <c r="AS22" s="65"/>
      <c r="AT22" s="65"/>
      <c r="AU22" s="65"/>
      <c r="AV22" s="68"/>
    </row>
    <row r="23" spans="1:48" s="9" customFormat="1" ht="20.100000000000001" customHeight="1" x14ac:dyDescent="0.25">
      <c r="A23" s="81"/>
      <c r="B23" s="50">
        <v>275</v>
      </c>
      <c r="C23" s="72"/>
      <c r="D23" s="72"/>
      <c r="E23" s="10">
        <v>205</v>
      </c>
      <c r="F23" s="72"/>
      <c r="G23" s="72"/>
      <c r="H23" s="75"/>
      <c r="I23" s="78"/>
      <c r="J23" s="78"/>
      <c r="K23" s="78"/>
      <c r="L23" s="78"/>
      <c r="M23" s="66"/>
      <c r="N23" s="66"/>
      <c r="O23" s="66"/>
      <c r="P23" s="69"/>
      <c r="Q23" s="81"/>
      <c r="R23" s="50">
        <v>315</v>
      </c>
      <c r="S23" s="72"/>
      <c r="T23" s="72"/>
      <c r="U23" s="10">
        <v>220</v>
      </c>
      <c r="V23" s="72"/>
      <c r="W23" s="72"/>
      <c r="X23" s="75"/>
      <c r="Y23" s="78"/>
      <c r="Z23" s="78"/>
      <c r="AA23" s="78"/>
      <c r="AB23" s="78"/>
      <c r="AC23" s="66"/>
      <c r="AD23" s="66"/>
      <c r="AE23" s="66"/>
      <c r="AF23" s="69"/>
      <c r="AG23" s="81"/>
      <c r="AH23" s="50">
        <v>265</v>
      </c>
      <c r="AI23" s="72"/>
      <c r="AJ23" s="72"/>
      <c r="AK23" s="10">
        <v>225</v>
      </c>
      <c r="AL23" s="72"/>
      <c r="AM23" s="72"/>
      <c r="AN23" s="75"/>
      <c r="AO23" s="78"/>
      <c r="AP23" s="78"/>
      <c r="AQ23" s="78"/>
      <c r="AR23" s="78"/>
      <c r="AS23" s="66"/>
      <c r="AT23" s="66"/>
      <c r="AU23" s="66"/>
      <c r="AV23" s="69"/>
    </row>
    <row r="24" spans="1:48" s="48" customFormat="1" ht="20.100000000000001" customHeight="1" x14ac:dyDescent="0.25">
      <c r="A24" s="79">
        <v>42193.427083333336</v>
      </c>
      <c r="B24" s="49">
        <v>340</v>
      </c>
      <c r="C24" s="70">
        <f>AVERAGE(B24:B26)</f>
        <v>345</v>
      </c>
      <c r="D24" s="70">
        <f>STDEV(B24:B26)/COUNT(B24:B26)^0.5</f>
        <v>2.8867513459481291</v>
      </c>
      <c r="E24" s="49">
        <v>220</v>
      </c>
      <c r="F24" s="70">
        <f>AVERAGE(E24:E26)</f>
        <v>221.66666666666666</v>
      </c>
      <c r="G24" s="70">
        <f>STDEV(E24:E26)/COUNT(E24:E26)^0.5</f>
        <v>1.666666666666667</v>
      </c>
      <c r="H24" s="73" t="s">
        <v>28</v>
      </c>
      <c r="I24" s="76" t="s">
        <v>11</v>
      </c>
      <c r="J24" s="76" t="s">
        <v>11</v>
      </c>
      <c r="K24" s="76" t="s">
        <v>29</v>
      </c>
      <c r="L24" s="76" t="s">
        <v>11</v>
      </c>
      <c r="M24" s="64" t="s">
        <v>11</v>
      </c>
      <c r="N24" s="64" t="s">
        <v>11</v>
      </c>
      <c r="O24" s="64" t="s">
        <v>12</v>
      </c>
      <c r="P24" s="67"/>
      <c r="Q24" s="79">
        <v>42193.4375</v>
      </c>
      <c r="R24" s="49">
        <v>330</v>
      </c>
      <c r="S24" s="70">
        <f>AVERAGE(R24:R26)</f>
        <v>331.66666666666669</v>
      </c>
      <c r="T24" s="70">
        <f>STDEV(R24:R26)/COUNT(R24:R26)^0.5</f>
        <v>1.6666666666666667</v>
      </c>
      <c r="U24" s="49">
        <v>225</v>
      </c>
      <c r="V24" s="70">
        <f>AVERAGE(U24:U26)</f>
        <v>223.33333333333334</v>
      </c>
      <c r="W24" s="70">
        <f>STDEV(U24:U26)/COUNT(U24:U26)^0.5</f>
        <v>1.666666666666667</v>
      </c>
      <c r="X24" s="73" t="s">
        <v>28</v>
      </c>
      <c r="Y24" s="76" t="s">
        <v>11</v>
      </c>
      <c r="Z24" s="76" t="s">
        <v>11</v>
      </c>
      <c r="AA24" s="76" t="s">
        <v>11</v>
      </c>
      <c r="AB24" s="76" t="s">
        <v>11</v>
      </c>
      <c r="AC24" s="64" t="s">
        <v>11</v>
      </c>
      <c r="AD24" s="64" t="s">
        <v>11</v>
      </c>
      <c r="AE24" s="64" t="s">
        <v>12</v>
      </c>
      <c r="AF24" s="67"/>
      <c r="AG24" s="79">
        <v>42193.4375</v>
      </c>
      <c r="AH24" s="49">
        <v>305</v>
      </c>
      <c r="AI24" s="70">
        <f>AVERAGE(AH24:AH26)</f>
        <v>306.66666666666669</v>
      </c>
      <c r="AJ24" s="70">
        <f>STDEV(AH24:AH26)/COUNT(AH24:AH26)^0.5</f>
        <v>1.6666666666666667</v>
      </c>
      <c r="AK24" s="49">
        <v>220</v>
      </c>
      <c r="AL24" s="70">
        <f>AVERAGE(AK24:AK26)</f>
        <v>220</v>
      </c>
      <c r="AM24" s="70">
        <f>STDEV(AK24:AK26)/COUNT(AK24:AK26)^0.5</f>
        <v>2.8867513459481291</v>
      </c>
      <c r="AN24" s="73" t="s">
        <v>28</v>
      </c>
      <c r="AO24" s="76" t="s">
        <v>11</v>
      </c>
      <c r="AP24" s="76" t="s">
        <v>11</v>
      </c>
      <c r="AQ24" s="76" t="s">
        <v>11</v>
      </c>
      <c r="AR24" s="76" t="s">
        <v>11</v>
      </c>
      <c r="AS24" s="64" t="s">
        <v>11</v>
      </c>
      <c r="AT24" s="64" t="s">
        <v>11</v>
      </c>
      <c r="AU24" s="64" t="s">
        <v>12</v>
      </c>
      <c r="AV24" s="67"/>
    </row>
    <row r="25" spans="1:48" s="9" customFormat="1" ht="20.100000000000001" customHeight="1" x14ac:dyDescent="0.25">
      <c r="A25" s="80"/>
      <c r="B25" s="49">
        <v>350</v>
      </c>
      <c r="C25" s="71"/>
      <c r="D25" s="71"/>
      <c r="E25" s="8">
        <v>220</v>
      </c>
      <c r="F25" s="71"/>
      <c r="G25" s="71"/>
      <c r="H25" s="74"/>
      <c r="I25" s="77"/>
      <c r="J25" s="77"/>
      <c r="K25" s="77"/>
      <c r="L25" s="77"/>
      <c r="M25" s="65"/>
      <c r="N25" s="65"/>
      <c r="O25" s="65"/>
      <c r="P25" s="68"/>
      <c r="Q25" s="80"/>
      <c r="R25" s="49">
        <v>335</v>
      </c>
      <c r="S25" s="71"/>
      <c r="T25" s="71"/>
      <c r="U25" s="8">
        <v>225</v>
      </c>
      <c r="V25" s="71"/>
      <c r="W25" s="71"/>
      <c r="X25" s="74"/>
      <c r="Y25" s="77"/>
      <c r="Z25" s="77"/>
      <c r="AA25" s="77"/>
      <c r="AB25" s="77"/>
      <c r="AC25" s="65"/>
      <c r="AD25" s="65"/>
      <c r="AE25" s="65"/>
      <c r="AF25" s="68"/>
      <c r="AG25" s="80"/>
      <c r="AH25" s="49">
        <v>310</v>
      </c>
      <c r="AI25" s="71"/>
      <c r="AJ25" s="71"/>
      <c r="AK25" s="8">
        <v>225</v>
      </c>
      <c r="AL25" s="71"/>
      <c r="AM25" s="71"/>
      <c r="AN25" s="74"/>
      <c r="AO25" s="77"/>
      <c r="AP25" s="77"/>
      <c r="AQ25" s="77"/>
      <c r="AR25" s="77"/>
      <c r="AS25" s="65"/>
      <c r="AT25" s="65"/>
      <c r="AU25" s="65"/>
      <c r="AV25" s="68"/>
    </row>
    <row r="26" spans="1:48" s="9" customFormat="1" ht="20.100000000000001" customHeight="1" x14ac:dyDescent="0.25">
      <c r="A26" s="81"/>
      <c r="B26" s="50">
        <v>345</v>
      </c>
      <c r="C26" s="72"/>
      <c r="D26" s="72"/>
      <c r="E26" s="10">
        <v>225</v>
      </c>
      <c r="F26" s="72"/>
      <c r="G26" s="72"/>
      <c r="H26" s="75"/>
      <c r="I26" s="78"/>
      <c r="J26" s="78"/>
      <c r="K26" s="78"/>
      <c r="L26" s="78"/>
      <c r="M26" s="66"/>
      <c r="N26" s="66"/>
      <c r="O26" s="66"/>
      <c r="P26" s="69"/>
      <c r="Q26" s="81"/>
      <c r="R26" s="50">
        <v>330</v>
      </c>
      <c r="S26" s="72"/>
      <c r="T26" s="72"/>
      <c r="U26" s="10">
        <v>220</v>
      </c>
      <c r="V26" s="72"/>
      <c r="W26" s="72"/>
      <c r="X26" s="75"/>
      <c r="Y26" s="78"/>
      <c r="Z26" s="78"/>
      <c r="AA26" s="78"/>
      <c r="AB26" s="78"/>
      <c r="AC26" s="66"/>
      <c r="AD26" s="66"/>
      <c r="AE26" s="66"/>
      <c r="AF26" s="69"/>
      <c r="AG26" s="81"/>
      <c r="AH26" s="50">
        <v>305</v>
      </c>
      <c r="AI26" s="72"/>
      <c r="AJ26" s="72"/>
      <c r="AK26" s="10">
        <v>215</v>
      </c>
      <c r="AL26" s="72"/>
      <c r="AM26" s="72"/>
      <c r="AN26" s="75"/>
      <c r="AO26" s="78"/>
      <c r="AP26" s="78"/>
      <c r="AQ26" s="78"/>
      <c r="AR26" s="78"/>
      <c r="AS26" s="66"/>
      <c r="AT26" s="66"/>
      <c r="AU26" s="66"/>
      <c r="AV26" s="69"/>
    </row>
    <row r="27" spans="1:48" s="48" customFormat="1" ht="20.100000000000001" customHeight="1" x14ac:dyDescent="0.25">
      <c r="A27" s="79">
        <v>42195.725694444445</v>
      </c>
      <c r="B27" s="49">
        <v>400</v>
      </c>
      <c r="C27" s="70">
        <f>AVERAGE(B27:B29)</f>
        <v>391.66666666666669</v>
      </c>
      <c r="D27" s="70">
        <f>STDEV(B27:B29)/COUNT(B27:B29)^0.5</f>
        <v>4.4095855184409842</v>
      </c>
      <c r="E27" s="49">
        <v>215</v>
      </c>
      <c r="F27" s="70">
        <f>AVERAGE(E27:E29)</f>
        <v>215</v>
      </c>
      <c r="G27" s="70">
        <f>STDEV(E27:E29)/COUNT(E27:E29)^0.5</f>
        <v>0</v>
      </c>
      <c r="H27" s="73" t="s">
        <v>30</v>
      </c>
      <c r="I27" s="76" t="s">
        <v>26</v>
      </c>
      <c r="J27" s="76" t="s">
        <v>26</v>
      </c>
      <c r="K27" s="76" t="s">
        <v>11</v>
      </c>
      <c r="L27" s="76" t="s">
        <v>11</v>
      </c>
      <c r="M27" s="64" t="s">
        <v>11</v>
      </c>
      <c r="N27" s="64" t="s">
        <v>11</v>
      </c>
      <c r="O27" s="64" t="s">
        <v>12</v>
      </c>
      <c r="P27" s="67"/>
      <c r="Q27" s="79">
        <v>42195.736111111109</v>
      </c>
      <c r="R27" s="49">
        <v>480</v>
      </c>
      <c r="S27" s="70">
        <f>AVERAGE(R27:R29)</f>
        <v>465</v>
      </c>
      <c r="T27" s="70">
        <f>STDEV(R27:R29)/COUNT(R27:R29)^0.5</f>
        <v>8.6602540378443873</v>
      </c>
      <c r="U27" s="49">
        <v>215</v>
      </c>
      <c r="V27" s="70">
        <f>AVERAGE(U27:U29)</f>
        <v>216.66666666666666</v>
      </c>
      <c r="W27" s="70">
        <f>STDEV(U27:U29)/COUNT(U27:U29)^0.5</f>
        <v>1.666666666666667</v>
      </c>
      <c r="X27" s="73" t="s">
        <v>30</v>
      </c>
      <c r="Y27" s="76" t="s">
        <v>26</v>
      </c>
      <c r="Z27" s="76" t="s">
        <v>26</v>
      </c>
      <c r="AA27" s="76" t="s">
        <v>11</v>
      </c>
      <c r="AB27" s="76" t="s">
        <v>11</v>
      </c>
      <c r="AC27" s="64" t="s">
        <v>11</v>
      </c>
      <c r="AD27" s="64" t="s">
        <v>11</v>
      </c>
      <c r="AE27" s="64" t="s">
        <v>12</v>
      </c>
      <c r="AF27" s="67"/>
      <c r="AG27" s="79">
        <v>42195.736111111109</v>
      </c>
      <c r="AH27" s="49">
        <v>350</v>
      </c>
      <c r="AI27" s="70">
        <f>AVERAGE(AH27:AH29)</f>
        <v>348.33333333333331</v>
      </c>
      <c r="AJ27" s="70">
        <f>STDEV(AH27:AH29)/COUNT(AH27:AH29)^0.5</f>
        <v>1.6666666666666667</v>
      </c>
      <c r="AK27" s="49">
        <v>215</v>
      </c>
      <c r="AL27" s="70">
        <f>AVERAGE(AK27:AK29)</f>
        <v>213.33333333333334</v>
      </c>
      <c r="AM27" s="70">
        <f>STDEV(AK27:AK29)/COUNT(AK27:AK29)^0.5</f>
        <v>1.666666666666667</v>
      </c>
      <c r="AN27" s="73" t="s">
        <v>28</v>
      </c>
      <c r="AO27" s="76" t="s">
        <v>26</v>
      </c>
      <c r="AP27" s="76" t="s">
        <v>26</v>
      </c>
      <c r="AQ27" s="76" t="s">
        <v>11</v>
      </c>
      <c r="AR27" s="76" t="s">
        <v>11</v>
      </c>
      <c r="AS27" s="64" t="s">
        <v>11</v>
      </c>
      <c r="AT27" s="64" t="s">
        <v>11</v>
      </c>
      <c r="AU27" s="64" t="s">
        <v>12</v>
      </c>
      <c r="AV27" s="67"/>
    </row>
    <row r="28" spans="1:48" s="9" customFormat="1" ht="20.100000000000001" customHeight="1" x14ac:dyDescent="0.25">
      <c r="A28" s="80"/>
      <c r="B28" s="49">
        <v>390</v>
      </c>
      <c r="C28" s="71"/>
      <c r="D28" s="71"/>
      <c r="E28" s="8">
        <v>215</v>
      </c>
      <c r="F28" s="71"/>
      <c r="G28" s="71"/>
      <c r="H28" s="74"/>
      <c r="I28" s="77"/>
      <c r="J28" s="77"/>
      <c r="K28" s="77"/>
      <c r="L28" s="77"/>
      <c r="M28" s="65"/>
      <c r="N28" s="65"/>
      <c r="O28" s="65"/>
      <c r="P28" s="68"/>
      <c r="Q28" s="80"/>
      <c r="R28" s="49">
        <v>465</v>
      </c>
      <c r="S28" s="71"/>
      <c r="T28" s="71"/>
      <c r="U28" s="8">
        <v>220</v>
      </c>
      <c r="V28" s="71"/>
      <c r="W28" s="71"/>
      <c r="X28" s="74"/>
      <c r="Y28" s="77"/>
      <c r="Z28" s="77"/>
      <c r="AA28" s="77"/>
      <c r="AB28" s="77"/>
      <c r="AC28" s="65"/>
      <c r="AD28" s="65"/>
      <c r="AE28" s="65"/>
      <c r="AF28" s="68"/>
      <c r="AG28" s="80"/>
      <c r="AH28" s="49">
        <v>350</v>
      </c>
      <c r="AI28" s="71"/>
      <c r="AJ28" s="71"/>
      <c r="AK28" s="8">
        <v>210</v>
      </c>
      <c r="AL28" s="71"/>
      <c r="AM28" s="71"/>
      <c r="AN28" s="74"/>
      <c r="AO28" s="77"/>
      <c r="AP28" s="77"/>
      <c r="AQ28" s="77"/>
      <c r="AR28" s="77"/>
      <c r="AS28" s="65"/>
      <c r="AT28" s="65"/>
      <c r="AU28" s="65"/>
      <c r="AV28" s="68"/>
    </row>
    <row r="29" spans="1:48" s="9" customFormat="1" ht="20.100000000000001" customHeight="1" x14ac:dyDescent="0.25">
      <c r="A29" s="81"/>
      <c r="B29" s="50">
        <v>385</v>
      </c>
      <c r="C29" s="72"/>
      <c r="D29" s="72"/>
      <c r="E29" s="10">
        <v>215</v>
      </c>
      <c r="F29" s="72"/>
      <c r="G29" s="72"/>
      <c r="H29" s="75"/>
      <c r="I29" s="78"/>
      <c r="J29" s="78"/>
      <c r="K29" s="78"/>
      <c r="L29" s="78"/>
      <c r="M29" s="66"/>
      <c r="N29" s="66"/>
      <c r="O29" s="66"/>
      <c r="P29" s="69"/>
      <c r="Q29" s="81"/>
      <c r="R29" s="50">
        <v>450</v>
      </c>
      <c r="S29" s="72"/>
      <c r="T29" s="72"/>
      <c r="U29" s="10">
        <v>215</v>
      </c>
      <c r="V29" s="72"/>
      <c r="W29" s="72"/>
      <c r="X29" s="75"/>
      <c r="Y29" s="78"/>
      <c r="Z29" s="78"/>
      <c r="AA29" s="78"/>
      <c r="AB29" s="78"/>
      <c r="AC29" s="66"/>
      <c r="AD29" s="66"/>
      <c r="AE29" s="66"/>
      <c r="AF29" s="69"/>
      <c r="AG29" s="81"/>
      <c r="AH29" s="50">
        <v>345</v>
      </c>
      <c r="AI29" s="72"/>
      <c r="AJ29" s="72"/>
      <c r="AK29" s="10">
        <v>215</v>
      </c>
      <c r="AL29" s="72"/>
      <c r="AM29" s="72"/>
      <c r="AN29" s="75"/>
      <c r="AO29" s="78"/>
      <c r="AP29" s="78"/>
      <c r="AQ29" s="78"/>
      <c r="AR29" s="78"/>
      <c r="AS29" s="66"/>
      <c r="AT29" s="66"/>
      <c r="AU29" s="66"/>
      <c r="AV29" s="69"/>
    </row>
    <row r="30" spans="1:48" s="48" customFormat="1" ht="20.100000000000001" customHeight="1" x14ac:dyDescent="0.25">
      <c r="A30" s="79">
        <v>42197.715277777781</v>
      </c>
      <c r="B30" s="49">
        <v>470</v>
      </c>
      <c r="C30" s="70">
        <f>AVERAGE(B30:B32)</f>
        <v>475</v>
      </c>
      <c r="D30" s="70">
        <f>STDEV(B30:B32)/COUNT(B30:B32)^0.5</f>
        <v>2.8867513459481291</v>
      </c>
      <c r="E30" s="49">
        <v>220</v>
      </c>
      <c r="F30" s="70">
        <f>AVERAGE(E30:E32)</f>
        <v>216.66666666666666</v>
      </c>
      <c r="G30" s="70">
        <f>STDEV(E30:E32)/COUNT(E30:E32)^0.5</f>
        <v>1.666666666666667</v>
      </c>
      <c r="H30" s="73" t="s">
        <v>30</v>
      </c>
      <c r="I30" s="76" t="s">
        <v>26</v>
      </c>
      <c r="J30" s="76" t="s">
        <v>26</v>
      </c>
      <c r="K30" s="76" t="s">
        <v>11</v>
      </c>
      <c r="L30" s="76" t="s">
        <v>11</v>
      </c>
      <c r="M30" s="64" t="s">
        <v>11</v>
      </c>
      <c r="N30" s="64" t="s">
        <v>11</v>
      </c>
      <c r="O30" s="64" t="s">
        <v>12</v>
      </c>
      <c r="P30" s="67"/>
      <c r="Q30" s="79">
        <v>42197.704861111109</v>
      </c>
      <c r="R30" s="49">
        <v>475</v>
      </c>
      <c r="S30" s="70">
        <f>AVERAGE(R30:R32)</f>
        <v>466.66666666666669</v>
      </c>
      <c r="T30" s="70">
        <f>STDEV(R30:R32)/COUNT(R30:R32)^0.5</f>
        <v>4.4095855184409842</v>
      </c>
      <c r="U30" s="49">
        <v>215</v>
      </c>
      <c r="V30" s="70">
        <f>AVERAGE(U30:U32)</f>
        <v>218.33333333333334</v>
      </c>
      <c r="W30" s="70">
        <f>STDEV(U30:U32)/COUNT(U30:U32)^0.5</f>
        <v>1.666666666666667</v>
      </c>
      <c r="X30" s="73" t="s">
        <v>27</v>
      </c>
      <c r="Y30" s="76" t="s">
        <v>26</v>
      </c>
      <c r="Z30" s="76" t="s">
        <v>26</v>
      </c>
      <c r="AA30" s="76" t="s">
        <v>11</v>
      </c>
      <c r="AB30" s="76" t="s">
        <v>11</v>
      </c>
      <c r="AC30" s="64" t="s">
        <v>11</v>
      </c>
      <c r="AD30" s="64" t="s">
        <v>11</v>
      </c>
      <c r="AE30" s="64" t="s">
        <v>12</v>
      </c>
      <c r="AF30" s="67"/>
      <c r="AG30" s="79">
        <v>42197.704861111109</v>
      </c>
      <c r="AH30" s="49">
        <v>450</v>
      </c>
      <c r="AI30" s="70">
        <f>AVERAGE(AH30:AH32)</f>
        <v>440</v>
      </c>
      <c r="AJ30" s="70">
        <f>STDEV(AH30:AH32)/COUNT(AH30:AH32)^0.5</f>
        <v>5.0000000000000009</v>
      </c>
      <c r="AK30" s="49">
        <v>230</v>
      </c>
      <c r="AL30" s="70">
        <f>AVERAGE(AK30:AK32)</f>
        <v>228.33333333333334</v>
      </c>
      <c r="AM30" s="70">
        <f>STDEV(AK30:AK32)/COUNT(AK30:AK32)^0.5</f>
        <v>1.666666666666667</v>
      </c>
      <c r="AN30" s="73" t="s">
        <v>27</v>
      </c>
      <c r="AO30" s="76" t="s">
        <v>26</v>
      </c>
      <c r="AP30" s="76" t="s">
        <v>26</v>
      </c>
      <c r="AQ30" s="76" t="s">
        <v>11</v>
      </c>
      <c r="AR30" s="76" t="s">
        <v>11</v>
      </c>
      <c r="AS30" s="64" t="s">
        <v>11</v>
      </c>
      <c r="AT30" s="64" t="s">
        <v>11</v>
      </c>
      <c r="AU30" s="64" t="s">
        <v>12</v>
      </c>
      <c r="AV30" s="67"/>
    </row>
    <row r="31" spans="1:48" s="9" customFormat="1" ht="20.100000000000001" customHeight="1" x14ac:dyDescent="0.25">
      <c r="A31" s="80"/>
      <c r="B31" s="49">
        <v>475</v>
      </c>
      <c r="C31" s="71"/>
      <c r="D31" s="71"/>
      <c r="E31" s="8">
        <v>215</v>
      </c>
      <c r="F31" s="71"/>
      <c r="G31" s="71"/>
      <c r="H31" s="74"/>
      <c r="I31" s="77"/>
      <c r="J31" s="77"/>
      <c r="K31" s="77"/>
      <c r="L31" s="77"/>
      <c r="M31" s="65"/>
      <c r="N31" s="65"/>
      <c r="O31" s="65"/>
      <c r="P31" s="68"/>
      <c r="Q31" s="80"/>
      <c r="R31" s="49">
        <v>460</v>
      </c>
      <c r="S31" s="71"/>
      <c r="T31" s="71"/>
      <c r="U31" s="8">
        <v>220</v>
      </c>
      <c r="V31" s="71"/>
      <c r="W31" s="71"/>
      <c r="X31" s="74"/>
      <c r="Y31" s="77"/>
      <c r="Z31" s="77"/>
      <c r="AA31" s="77"/>
      <c r="AB31" s="77"/>
      <c r="AC31" s="65"/>
      <c r="AD31" s="65"/>
      <c r="AE31" s="65"/>
      <c r="AF31" s="68"/>
      <c r="AG31" s="80"/>
      <c r="AH31" s="49">
        <v>435</v>
      </c>
      <c r="AI31" s="71"/>
      <c r="AJ31" s="71"/>
      <c r="AK31" s="8">
        <v>230</v>
      </c>
      <c r="AL31" s="71"/>
      <c r="AM31" s="71"/>
      <c r="AN31" s="74"/>
      <c r="AO31" s="77"/>
      <c r="AP31" s="77"/>
      <c r="AQ31" s="77"/>
      <c r="AR31" s="77"/>
      <c r="AS31" s="65"/>
      <c r="AT31" s="65"/>
      <c r="AU31" s="65"/>
      <c r="AV31" s="68"/>
    </row>
    <row r="32" spans="1:48" s="9" customFormat="1" ht="20.100000000000001" customHeight="1" x14ac:dyDescent="0.25">
      <c r="A32" s="81"/>
      <c r="B32" s="50">
        <v>480</v>
      </c>
      <c r="C32" s="72"/>
      <c r="D32" s="72"/>
      <c r="E32" s="10">
        <v>215</v>
      </c>
      <c r="F32" s="72"/>
      <c r="G32" s="72"/>
      <c r="H32" s="75"/>
      <c r="I32" s="78"/>
      <c r="J32" s="78"/>
      <c r="K32" s="78"/>
      <c r="L32" s="78"/>
      <c r="M32" s="66"/>
      <c r="N32" s="66"/>
      <c r="O32" s="66"/>
      <c r="P32" s="69"/>
      <c r="Q32" s="81"/>
      <c r="R32" s="50">
        <v>465</v>
      </c>
      <c r="S32" s="72"/>
      <c r="T32" s="72"/>
      <c r="U32" s="10">
        <v>220</v>
      </c>
      <c r="V32" s="72"/>
      <c r="W32" s="72"/>
      <c r="X32" s="75"/>
      <c r="Y32" s="78"/>
      <c r="Z32" s="78"/>
      <c r="AA32" s="78"/>
      <c r="AB32" s="78"/>
      <c r="AC32" s="66"/>
      <c r="AD32" s="66"/>
      <c r="AE32" s="66"/>
      <c r="AF32" s="69"/>
      <c r="AG32" s="81"/>
      <c r="AH32" s="50">
        <v>435</v>
      </c>
      <c r="AI32" s="72"/>
      <c r="AJ32" s="72"/>
      <c r="AK32" s="10">
        <v>225</v>
      </c>
      <c r="AL32" s="72"/>
      <c r="AM32" s="72"/>
      <c r="AN32" s="75"/>
      <c r="AO32" s="78"/>
      <c r="AP32" s="78"/>
      <c r="AQ32" s="78"/>
      <c r="AR32" s="78"/>
      <c r="AS32" s="66"/>
      <c r="AT32" s="66"/>
      <c r="AU32" s="66"/>
      <c r="AV32" s="69"/>
    </row>
    <row r="33" s="48" customFormat="1" ht="20.100000000000001" customHeight="1" x14ac:dyDescent="0.25"/>
    <row r="34" s="9" customFormat="1" ht="20.100000000000001" customHeight="1" x14ac:dyDescent="0.25"/>
    <row r="35" s="9" customFormat="1" ht="20.100000000000001" customHeight="1" x14ac:dyDescent="0.25"/>
    <row r="36" s="48" customFormat="1" ht="20.100000000000001" customHeight="1" x14ac:dyDescent="0.25"/>
    <row r="37" s="9" customFormat="1" ht="20.100000000000001" customHeight="1" x14ac:dyDescent="0.25"/>
    <row r="38" s="9" customFormat="1" ht="20.100000000000001" customHeight="1" x14ac:dyDescent="0.25"/>
    <row r="39" s="48" customFormat="1" ht="20.100000000000001" customHeight="1" x14ac:dyDescent="0.25"/>
    <row r="40" s="9" customFormat="1" ht="20.100000000000001" customHeight="1" x14ac:dyDescent="0.25"/>
    <row r="41" s="9" customFormat="1" ht="20.100000000000001" customHeight="1" x14ac:dyDescent="0.25"/>
    <row r="42" s="48" customFormat="1" ht="20.100000000000001" customHeight="1" x14ac:dyDescent="0.25"/>
    <row r="43" s="9" customFormat="1" ht="20.100000000000001" customHeight="1" x14ac:dyDescent="0.25"/>
    <row r="44" s="9" customFormat="1" ht="20.100000000000001" customHeight="1" x14ac:dyDescent="0.25"/>
    <row r="45" s="48" customFormat="1" ht="20.100000000000001" customHeight="1" x14ac:dyDescent="0.25"/>
    <row r="46" s="9" customFormat="1" ht="20.100000000000001" customHeight="1" x14ac:dyDescent="0.25"/>
    <row r="47" s="9" customFormat="1" ht="20.100000000000001" customHeight="1" x14ac:dyDescent="0.25"/>
    <row r="48" s="48" customFormat="1" ht="20.100000000000001" customHeight="1" x14ac:dyDescent="0.25"/>
    <row r="49" s="9" customFormat="1" ht="20.100000000000001" customHeight="1" x14ac:dyDescent="0.25"/>
    <row r="50" s="9" customFormat="1" ht="20.100000000000001" customHeight="1" x14ac:dyDescent="0.25"/>
    <row r="51" s="48" customFormat="1" ht="20.100000000000001" customHeight="1" x14ac:dyDescent="0.25"/>
    <row r="52" s="9" customFormat="1" ht="20.100000000000001" customHeight="1" x14ac:dyDescent="0.25"/>
    <row r="53" s="9" customFormat="1" ht="20.100000000000001" customHeight="1" x14ac:dyDescent="0.25"/>
    <row r="54" s="48" customFormat="1" ht="20.100000000000001" customHeight="1" x14ac:dyDescent="0.25"/>
    <row r="55" s="9" customFormat="1" ht="20.100000000000001" customHeight="1" x14ac:dyDescent="0.25"/>
    <row r="56" s="9" customFormat="1" ht="20.100000000000001" customHeight="1" x14ac:dyDescent="0.25"/>
    <row r="57" s="48" customFormat="1" ht="20.100000000000001" customHeight="1" x14ac:dyDescent="0.25"/>
    <row r="58" s="9" customFormat="1" ht="20.100000000000001" customHeight="1" x14ac:dyDescent="0.25"/>
    <row r="59" s="9" customFormat="1" ht="20.100000000000001" customHeight="1" x14ac:dyDescent="0.25"/>
    <row r="60" s="48" customFormat="1" ht="20.100000000000001" customHeight="1" x14ac:dyDescent="0.25"/>
    <row r="61" s="9" customFormat="1" ht="20.100000000000001" customHeight="1" x14ac:dyDescent="0.25"/>
    <row r="62" s="9" customFormat="1" ht="20.100000000000001" customHeight="1" x14ac:dyDescent="0.25"/>
    <row r="63" s="48" customFormat="1" ht="20.100000000000001" customHeight="1" x14ac:dyDescent="0.25"/>
    <row r="64" s="9" customFormat="1" ht="20.100000000000001" customHeight="1" x14ac:dyDescent="0.25"/>
    <row r="65" s="9" customFormat="1" ht="20.100000000000001" customHeight="1" x14ac:dyDescent="0.25"/>
    <row r="66" s="48" customFormat="1" ht="20.100000000000001" customHeight="1" x14ac:dyDescent="0.25"/>
    <row r="67" s="9" customFormat="1" ht="20.100000000000001" customHeight="1" x14ac:dyDescent="0.25"/>
    <row r="68" s="9" customFormat="1" ht="20.100000000000001" customHeight="1" x14ac:dyDescent="0.25"/>
    <row r="69" s="48" customFormat="1" ht="20.100000000000001" customHeight="1" x14ac:dyDescent="0.25"/>
    <row r="70" s="9" customFormat="1" ht="20.100000000000001" customHeight="1" x14ac:dyDescent="0.25"/>
    <row r="71" s="9" customFormat="1" ht="20.100000000000001" customHeight="1" x14ac:dyDescent="0.25"/>
    <row r="72" s="9" customFormat="1" x14ac:dyDescent="0.25"/>
    <row r="73" s="9" customFormat="1" x14ac:dyDescent="0.25"/>
    <row r="74" s="9" customFormat="1" x14ac:dyDescent="0.25"/>
    <row r="75" s="9" customFormat="1" x14ac:dyDescent="0.25"/>
    <row r="76" s="9" customFormat="1" x14ac:dyDescent="0.25"/>
    <row r="77" s="9" customFormat="1" x14ac:dyDescent="0.25"/>
    <row r="78" s="9" customFormat="1" x14ac:dyDescent="0.25"/>
    <row r="79" s="9" customFormat="1" x14ac:dyDescent="0.25"/>
    <row r="80" s="9" customFormat="1" x14ac:dyDescent="0.25"/>
    <row r="81" s="9" customFormat="1" x14ac:dyDescent="0.25"/>
    <row r="82" s="9" customFormat="1" x14ac:dyDescent="0.25"/>
    <row r="83" s="9" customFormat="1" x14ac:dyDescent="0.25"/>
    <row r="84" s="9" customFormat="1" x14ac:dyDescent="0.25"/>
    <row r="85" s="9" customFormat="1" x14ac:dyDescent="0.25"/>
    <row r="86" s="9" customFormat="1" x14ac:dyDescent="0.25"/>
    <row r="87" s="9" customFormat="1" x14ac:dyDescent="0.25"/>
    <row r="88" s="9" customFormat="1" x14ac:dyDescent="0.25"/>
    <row r="89" s="9" customFormat="1" x14ac:dyDescent="0.25"/>
    <row r="90" s="9" customFormat="1" x14ac:dyDescent="0.25"/>
    <row r="91" s="9" customFormat="1" x14ac:dyDescent="0.25"/>
    <row r="92" s="9" customFormat="1" x14ac:dyDescent="0.25"/>
    <row r="93" s="9" customFormat="1" x14ac:dyDescent="0.25"/>
    <row r="94" s="9" customFormat="1" x14ac:dyDescent="0.25"/>
    <row r="95" s="9" customFormat="1" x14ac:dyDescent="0.25"/>
    <row r="96" s="9" customFormat="1" x14ac:dyDescent="0.25"/>
    <row r="97" s="9" customFormat="1" x14ac:dyDescent="0.25"/>
    <row r="98" s="9" customFormat="1" x14ac:dyDescent="0.25"/>
    <row r="99" s="9" customFormat="1" x14ac:dyDescent="0.25"/>
    <row r="100" s="9" customFormat="1" x14ac:dyDescent="0.25"/>
    <row r="101" s="9" customFormat="1" x14ac:dyDescent="0.25"/>
    <row r="102" s="9" customFormat="1" x14ac:dyDescent="0.25"/>
    <row r="103" s="9" customFormat="1" x14ac:dyDescent="0.25"/>
    <row r="104" s="9" customFormat="1" x14ac:dyDescent="0.25"/>
    <row r="105" s="9" customFormat="1" x14ac:dyDescent="0.25"/>
    <row r="106" s="9" customFormat="1" x14ac:dyDescent="0.25"/>
    <row r="107" s="9" customFormat="1" x14ac:dyDescent="0.25"/>
    <row r="108" s="9" customFormat="1" x14ac:dyDescent="0.25"/>
    <row r="109" s="9" customFormat="1" x14ac:dyDescent="0.25"/>
    <row r="110" s="9" customFormat="1" x14ac:dyDescent="0.25"/>
    <row r="111" s="9" customFormat="1" x14ac:dyDescent="0.25"/>
    <row r="112" s="9" customFormat="1" x14ac:dyDescent="0.25"/>
    <row r="113" spans="18:24" s="9" customFormat="1" x14ac:dyDescent="0.25"/>
    <row r="114" spans="18:24" s="9" customFormat="1" x14ac:dyDescent="0.25"/>
    <row r="115" spans="18:24" s="9" customFormat="1" x14ac:dyDescent="0.25"/>
    <row r="116" spans="18:24" s="9" customFormat="1" x14ac:dyDescent="0.25">
      <c r="R116"/>
      <c r="S116"/>
      <c r="T116"/>
      <c r="U116"/>
      <c r="V116"/>
      <c r="W116"/>
      <c r="X116"/>
    </row>
    <row r="117" spans="18:24" s="9" customFormat="1" x14ac:dyDescent="0.25">
      <c r="R117"/>
      <c r="S117"/>
      <c r="T117"/>
      <c r="U117"/>
      <c r="V117"/>
      <c r="W117"/>
      <c r="X117"/>
    </row>
    <row r="118" spans="18:24" s="9" customFormat="1" x14ac:dyDescent="0.25">
      <c r="R118"/>
      <c r="S118"/>
      <c r="T118"/>
      <c r="U118"/>
      <c r="V118"/>
      <c r="W118"/>
      <c r="X118"/>
    </row>
    <row r="119" spans="18:24" s="9" customFormat="1" x14ac:dyDescent="0.25">
      <c r="R119"/>
      <c r="S119"/>
      <c r="T119"/>
      <c r="U119"/>
      <c r="V119"/>
      <c r="W119"/>
      <c r="X119"/>
    </row>
    <row r="120" spans="18:24" s="9" customFormat="1" x14ac:dyDescent="0.25">
      <c r="R120"/>
      <c r="S120"/>
      <c r="T120"/>
      <c r="U120"/>
      <c r="V120"/>
      <c r="W120"/>
      <c r="X120"/>
    </row>
    <row r="121" spans="18:24" s="9" customFormat="1" x14ac:dyDescent="0.25">
      <c r="R121"/>
      <c r="S121"/>
      <c r="T121"/>
      <c r="U121"/>
      <c r="V121"/>
      <c r="W121"/>
      <c r="X121"/>
    </row>
  </sheetData>
  <mergeCells count="426">
    <mergeCell ref="AI21:AI23"/>
    <mergeCell ref="AJ21:AJ23"/>
    <mergeCell ref="X12:X14"/>
    <mergeCell ref="AA12:AA14"/>
    <mergeCell ref="AB12:AB14"/>
    <mergeCell ref="AC12:AC14"/>
    <mergeCell ref="N21:N23"/>
    <mergeCell ref="O21:O23"/>
    <mergeCell ref="P21:P23"/>
    <mergeCell ref="Q21:Q23"/>
    <mergeCell ref="S21:S23"/>
    <mergeCell ref="AB21:AB23"/>
    <mergeCell ref="AC21:AC23"/>
    <mergeCell ref="Y21:Y23"/>
    <mergeCell ref="Z21:Z23"/>
    <mergeCell ref="X30:X32"/>
    <mergeCell ref="AA30:AA32"/>
    <mergeCell ref="AO30:AO32"/>
    <mergeCell ref="AP30:AP32"/>
    <mergeCell ref="AJ30:AJ32"/>
    <mergeCell ref="I6:I8"/>
    <mergeCell ref="J6:J8"/>
    <mergeCell ref="I9:I11"/>
    <mergeCell ref="J9:J11"/>
    <mergeCell ref="I12:I14"/>
    <mergeCell ref="J12:J14"/>
    <mergeCell ref="I15:I17"/>
    <mergeCell ref="J15:J17"/>
    <mergeCell ref="I18:I20"/>
    <mergeCell ref="K15:K17"/>
    <mergeCell ref="L15:L17"/>
    <mergeCell ref="M15:M17"/>
    <mergeCell ref="J18:J20"/>
    <mergeCell ref="I21:I23"/>
    <mergeCell ref="J21:J23"/>
    <mergeCell ref="K21:K23"/>
    <mergeCell ref="L21:L23"/>
    <mergeCell ref="M21:M23"/>
    <mergeCell ref="AO12:AO14"/>
    <mergeCell ref="AL30:AL32"/>
    <mergeCell ref="AM30:AM32"/>
    <mergeCell ref="AN30:AN32"/>
    <mergeCell ref="AQ30:AQ32"/>
    <mergeCell ref="AR30:AR32"/>
    <mergeCell ref="AS30:AS32"/>
    <mergeCell ref="AT30:AT32"/>
    <mergeCell ref="AU30:AU32"/>
    <mergeCell ref="AV30:AV32"/>
    <mergeCell ref="AG30:AG32"/>
    <mergeCell ref="AI30:AI32"/>
    <mergeCell ref="Y30:Y32"/>
    <mergeCell ref="Z30:Z32"/>
    <mergeCell ref="AB30:AB32"/>
    <mergeCell ref="AC30:AC32"/>
    <mergeCell ref="Y24:Y26"/>
    <mergeCell ref="Z24:Z26"/>
    <mergeCell ref="Y27:Y29"/>
    <mergeCell ref="Z27:Z29"/>
    <mergeCell ref="H30:H32"/>
    <mergeCell ref="K30:K32"/>
    <mergeCell ref="L30:L32"/>
    <mergeCell ref="AD30:AD32"/>
    <mergeCell ref="AE30:AE32"/>
    <mergeCell ref="AF30:AF32"/>
    <mergeCell ref="A30:A32"/>
    <mergeCell ref="C30:C32"/>
    <mergeCell ref="D30:D32"/>
    <mergeCell ref="F30:F32"/>
    <mergeCell ref="G30:G32"/>
    <mergeCell ref="M30:M32"/>
    <mergeCell ref="N30:N32"/>
    <mergeCell ref="O30:O32"/>
    <mergeCell ref="P30:P32"/>
    <mergeCell ref="Q30:Q32"/>
    <mergeCell ref="I30:I32"/>
    <mergeCell ref="J30:J32"/>
    <mergeCell ref="S30:S32"/>
    <mergeCell ref="T30:T32"/>
    <mergeCell ref="V30:V32"/>
    <mergeCell ref="W30:W32"/>
    <mergeCell ref="AP21:AP23"/>
    <mergeCell ref="AV18:AV20"/>
    <mergeCell ref="A21:A23"/>
    <mergeCell ref="C21:C23"/>
    <mergeCell ref="D21:D23"/>
    <mergeCell ref="F21:F23"/>
    <mergeCell ref="G21:G23"/>
    <mergeCell ref="AD21:AD23"/>
    <mergeCell ref="AE21:AE23"/>
    <mergeCell ref="AF21:AF23"/>
    <mergeCell ref="H21:H23"/>
    <mergeCell ref="T21:T23"/>
    <mergeCell ref="V21:V23"/>
    <mergeCell ref="W21:W23"/>
    <mergeCell ref="X21:X23"/>
    <mergeCell ref="AA21:AA23"/>
    <mergeCell ref="AG21:AG23"/>
    <mergeCell ref="AO21:AO23"/>
    <mergeCell ref="AL21:AL23"/>
    <mergeCell ref="AM21:AM23"/>
    <mergeCell ref="S18:S20"/>
    <mergeCell ref="AB15:AB17"/>
    <mergeCell ref="A18:A20"/>
    <mergeCell ref="C18:C20"/>
    <mergeCell ref="D18:D20"/>
    <mergeCell ref="F18:F20"/>
    <mergeCell ref="G18:G20"/>
    <mergeCell ref="H18:H20"/>
    <mergeCell ref="K18:K20"/>
    <mergeCell ref="L18:L20"/>
    <mergeCell ref="M18:M20"/>
    <mergeCell ref="N18:N20"/>
    <mergeCell ref="O18:O20"/>
    <mergeCell ref="P18:P20"/>
    <mergeCell ref="Q18:Q20"/>
    <mergeCell ref="T18:T20"/>
    <mergeCell ref="V18:V20"/>
    <mergeCell ref="W18:W20"/>
    <mergeCell ref="Y15:Y17"/>
    <mergeCell ref="Z15:Z17"/>
    <mergeCell ref="Y18:Y20"/>
    <mergeCell ref="Z18:Z20"/>
    <mergeCell ref="AG18:AG20"/>
    <mergeCell ref="AQ15:AQ17"/>
    <mergeCell ref="AR15:AR17"/>
    <mergeCell ref="AS15:AS17"/>
    <mergeCell ref="AD15:AD17"/>
    <mergeCell ref="AE15:AE17"/>
    <mergeCell ref="AF15:AF17"/>
    <mergeCell ref="AG15:AG17"/>
    <mergeCell ref="AI15:AI17"/>
    <mergeCell ref="AJ15:AJ17"/>
    <mergeCell ref="AI18:AI20"/>
    <mergeCell ref="AO15:AO17"/>
    <mergeCell ref="AP15:AP17"/>
    <mergeCell ref="AO18:AO20"/>
    <mergeCell ref="AP18:AP20"/>
    <mergeCell ref="AN18:AN20"/>
    <mergeCell ref="AN15:AN17"/>
    <mergeCell ref="AQ18:AQ20"/>
    <mergeCell ref="AR18:AR20"/>
    <mergeCell ref="AS18:AS20"/>
    <mergeCell ref="AM15:AM17"/>
    <mergeCell ref="AJ18:AJ20"/>
    <mergeCell ref="N12:N14"/>
    <mergeCell ref="O12:O14"/>
    <mergeCell ref="P12:P14"/>
    <mergeCell ref="Q12:Q14"/>
    <mergeCell ref="AN12:AN14"/>
    <mergeCell ref="AQ12:AQ14"/>
    <mergeCell ref="AR12:AR14"/>
    <mergeCell ref="AS12:AS14"/>
    <mergeCell ref="W12:W14"/>
    <mergeCell ref="AP12:AP14"/>
    <mergeCell ref="Y12:Y14"/>
    <mergeCell ref="Z12:Z14"/>
    <mergeCell ref="H15:H17"/>
    <mergeCell ref="T15:T17"/>
    <mergeCell ref="V15:V17"/>
    <mergeCell ref="W15:W17"/>
    <mergeCell ref="X15:X17"/>
    <mergeCell ref="AA15:AA17"/>
    <mergeCell ref="S15:S17"/>
    <mergeCell ref="A15:A17"/>
    <mergeCell ref="C15:C17"/>
    <mergeCell ref="D15:D17"/>
    <mergeCell ref="F15:F17"/>
    <mergeCell ref="G15:G17"/>
    <mergeCell ref="N15:N17"/>
    <mergeCell ref="O15:O17"/>
    <mergeCell ref="P15:P17"/>
    <mergeCell ref="Q15:Q17"/>
    <mergeCell ref="AV9:AV11"/>
    <mergeCell ref="AN9:AN11"/>
    <mergeCell ref="AQ9:AQ11"/>
    <mergeCell ref="AR9:AR11"/>
    <mergeCell ref="AS9:AS11"/>
    <mergeCell ref="AG9:AG11"/>
    <mergeCell ref="AV3:AV5"/>
    <mergeCell ref="AJ3:AJ5"/>
    <mergeCell ref="AM3:AM5"/>
    <mergeCell ref="AT9:AT11"/>
    <mergeCell ref="AI9:AI11"/>
    <mergeCell ref="AL9:AL11"/>
    <mergeCell ref="AO9:AO11"/>
    <mergeCell ref="AU3:AU5"/>
    <mergeCell ref="AP9:AP11"/>
    <mergeCell ref="AV6:AV8"/>
    <mergeCell ref="AQ6:AQ8"/>
    <mergeCell ref="AR6:AR8"/>
    <mergeCell ref="AS6:AS8"/>
    <mergeCell ref="AU9:AU11"/>
    <mergeCell ref="AM9:AM11"/>
    <mergeCell ref="S6:S8"/>
    <mergeCell ref="AT6:AT8"/>
    <mergeCell ref="AU6:AU8"/>
    <mergeCell ref="AI6:AI8"/>
    <mergeCell ref="Y6:Y8"/>
    <mergeCell ref="Z6:Z8"/>
    <mergeCell ref="AO6:AO8"/>
    <mergeCell ref="AP6:AP8"/>
    <mergeCell ref="AJ6:AJ8"/>
    <mergeCell ref="AM6:AM8"/>
    <mergeCell ref="AD9:AD11"/>
    <mergeCell ref="AE9:AE11"/>
    <mergeCell ref="AF9:AF11"/>
    <mergeCell ref="T6:T8"/>
    <mergeCell ref="AA9:AA11"/>
    <mergeCell ref="AB9:AB11"/>
    <mergeCell ref="AC9:AC11"/>
    <mergeCell ref="T9:T11"/>
    <mergeCell ref="W9:W11"/>
    <mergeCell ref="X9:X11"/>
    <mergeCell ref="Y9:Y11"/>
    <mergeCell ref="Z9:Z11"/>
    <mergeCell ref="W1:Z1"/>
    <mergeCell ref="Y3:Y5"/>
    <mergeCell ref="L3:L5"/>
    <mergeCell ref="M3:M5"/>
    <mergeCell ref="S3:S5"/>
    <mergeCell ref="V3:V5"/>
    <mergeCell ref="S9:S11"/>
    <mergeCell ref="V9:V11"/>
    <mergeCell ref="AJ9:AJ11"/>
    <mergeCell ref="L6:L8"/>
    <mergeCell ref="P6:P8"/>
    <mergeCell ref="Q6:Q8"/>
    <mergeCell ref="Q9:Q11"/>
    <mergeCell ref="G1:J1"/>
    <mergeCell ref="M1:O1"/>
    <mergeCell ref="N3:N5"/>
    <mergeCell ref="O3:O5"/>
    <mergeCell ref="P3:P5"/>
    <mergeCell ref="Q3:Q5"/>
    <mergeCell ref="H3:H5"/>
    <mergeCell ref="K3:K5"/>
    <mergeCell ref="I3:I5"/>
    <mergeCell ref="J3:J5"/>
    <mergeCell ref="AC1:AE1"/>
    <mergeCell ref="AM1:AP1"/>
    <mergeCell ref="AS1:AU1"/>
    <mergeCell ref="AN3:AN5"/>
    <mergeCell ref="AQ3:AQ5"/>
    <mergeCell ref="AO3:AO5"/>
    <mergeCell ref="AP3:AP5"/>
    <mergeCell ref="AT3:AT5"/>
    <mergeCell ref="AL3:AL5"/>
    <mergeCell ref="AG3:AG5"/>
    <mergeCell ref="AI3:AI5"/>
    <mergeCell ref="V6:V8"/>
    <mergeCell ref="AA3:AA5"/>
    <mergeCell ref="AB3:AB5"/>
    <mergeCell ref="AC3:AC5"/>
    <mergeCell ref="AD3:AD5"/>
    <mergeCell ref="AE3:AE5"/>
    <mergeCell ref="AF3:AF5"/>
    <mergeCell ref="A3:A5"/>
    <mergeCell ref="C3:C5"/>
    <mergeCell ref="D3:D5"/>
    <mergeCell ref="F3:F5"/>
    <mergeCell ref="G3:G5"/>
    <mergeCell ref="Z3:Z5"/>
    <mergeCell ref="T3:T5"/>
    <mergeCell ref="W3:W5"/>
    <mergeCell ref="X3:X5"/>
    <mergeCell ref="AR3:AR5"/>
    <mergeCell ref="AS3:AS5"/>
    <mergeCell ref="AF6:AF8"/>
    <mergeCell ref="AG6:AG8"/>
    <mergeCell ref="W6:W8"/>
    <mergeCell ref="X6:X8"/>
    <mergeCell ref="AA6:AA8"/>
    <mergeCell ref="AB6:AB8"/>
    <mergeCell ref="AL6:AL8"/>
    <mergeCell ref="AN6:AN8"/>
    <mergeCell ref="AC6:AC8"/>
    <mergeCell ref="AD6:AD8"/>
    <mergeCell ref="AE6:AE8"/>
    <mergeCell ref="A6:A8"/>
    <mergeCell ref="C6:C8"/>
    <mergeCell ref="D6:D8"/>
    <mergeCell ref="F6:F8"/>
    <mergeCell ref="G6:G8"/>
    <mergeCell ref="N9:N11"/>
    <mergeCell ref="O9:O11"/>
    <mergeCell ref="P9:P11"/>
    <mergeCell ref="H9:H11"/>
    <mergeCell ref="K9:K11"/>
    <mergeCell ref="L9:L11"/>
    <mergeCell ref="M9:M11"/>
    <mergeCell ref="A9:A11"/>
    <mergeCell ref="C9:C11"/>
    <mergeCell ref="D9:D11"/>
    <mergeCell ref="F9:F11"/>
    <mergeCell ref="G9:G11"/>
    <mergeCell ref="H6:H8"/>
    <mergeCell ref="K6:K8"/>
    <mergeCell ref="M6:M8"/>
    <mergeCell ref="N6:N8"/>
    <mergeCell ref="O6:O8"/>
    <mergeCell ref="A12:A14"/>
    <mergeCell ref="C12:C14"/>
    <mergeCell ref="D12:D14"/>
    <mergeCell ref="F12:F14"/>
    <mergeCell ref="G12:G14"/>
    <mergeCell ref="H12:H14"/>
    <mergeCell ref="K12:K14"/>
    <mergeCell ref="M12:M14"/>
    <mergeCell ref="L12:L14"/>
    <mergeCell ref="AD12:AD14"/>
    <mergeCell ref="Q24:Q26"/>
    <mergeCell ref="S24:S26"/>
    <mergeCell ref="T24:T26"/>
    <mergeCell ref="V24:V26"/>
    <mergeCell ref="AE12:AE14"/>
    <mergeCell ref="AF12:AF14"/>
    <mergeCell ref="AG12:AG14"/>
    <mergeCell ref="S12:S14"/>
    <mergeCell ref="AD24:AD26"/>
    <mergeCell ref="AE24:AE26"/>
    <mergeCell ref="AF24:AF26"/>
    <mergeCell ref="T12:T14"/>
    <mergeCell ref="V12:V14"/>
    <mergeCell ref="X18:X20"/>
    <mergeCell ref="AA18:AA20"/>
    <mergeCell ref="AB18:AB20"/>
    <mergeCell ref="AC18:AC20"/>
    <mergeCell ref="AD18:AD20"/>
    <mergeCell ref="AE18:AE20"/>
    <mergeCell ref="AF18:AF20"/>
    <mergeCell ref="AC15:AC17"/>
    <mergeCell ref="AI24:AI26"/>
    <mergeCell ref="AT12:AT14"/>
    <mergeCell ref="AU12:AU14"/>
    <mergeCell ref="AV12:AV14"/>
    <mergeCell ref="AI12:AI14"/>
    <mergeCell ref="AJ12:AJ14"/>
    <mergeCell ref="AL12:AL14"/>
    <mergeCell ref="AM12:AM14"/>
    <mergeCell ref="AV15:AV17"/>
    <mergeCell ref="AL15:AL17"/>
    <mergeCell ref="AT18:AT20"/>
    <mergeCell ref="AU18:AU20"/>
    <mergeCell ref="AU15:AU17"/>
    <mergeCell ref="AL18:AL20"/>
    <mergeCell ref="AM18:AM20"/>
    <mergeCell ref="AT15:AT17"/>
    <mergeCell ref="AN21:AN23"/>
    <mergeCell ref="AQ21:AQ23"/>
    <mergeCell ref="AR21:AR23"/>
    <mergeCell ref="AS21:AS23"/>
    <mergeCell ref="AT21:AT23"/>
    <mergeCell ref="AU21:AU23"/>
    <mergeCell ref="AV21:AV23"/>
    <mergeCell ref="P24:P26"/>
    <mergeCell ref="A24:A26"/>
    <mergeCell ref="C24:C26"/>
    <mergeCell ref="D24:D26"/>
    <mergeCell ref="F24:F26"/>
    <mergeCell ref="G24:G26"/>
    <mergeCell ref="H24:H26"/>
    <mergeCell ref="AG24:AG26"/>
    <mergeCell ref="AA24:AA26"/>
    <mergeCell ref="AB24:AB26"/>
    <mergeCell ref="AC24:AC26"/>
    <mergeCell ref="I24:I26"/>
    <mergeCell ref="J24:J26"/>
    <mergeCell ref="W24:W26"/>
    <mergeCell ref="X24:X26"/>
    <mergeCell ref="K24:K26"/>
    <mergeCell ref="L24:L26"/>
    <mergeCell ref="M24:M26"/>
    <mergeCell ref="N24:N26"/>
    <mergeCell ref="O24:O26"/>
    <mergeCell ref="AV24:AV26"/>
    <mergeCell ref="AJ24:AJ26"/>
    <mergeCell ref="AL24:AL26"/>
    <mergeCell ref="AQ24:AQ26"/>
    <mergeCell ref="AR24:AR26"/>
    <mergeCell ref="AS24:AS26"/>
    <mergeCell ref="AT24:AT26"/>
    <mergeCell ref="AU24:AU26"/>
    <mergeCell ref="AO24:AO26"/>
    <mergeCell ref="AP24:AP26"/>
    <mergeCell ref="AM24:AM26"/>
    <mergeCell ref="AN24:AN26"/>
    <mergeCell ref="A27:A29"/>
    <mergeCell ref="C27:C29"/>
    <mergeCell ref="D27:D29"/>
    <mergeCell ref="F27:F29"/>
    <mergeCell ref="G27:G29"/>
    <mergeCell ref="H27:H29"/>
    <mergeCell ref="K27:K29"/>
    <mergeCell ref="AF27:AF29"/>
    <mergeCell ref="S27:S29"/>
    <mergeCell ref="T27:T29"/>
    <mergeCell ref="V27:V29"/>
    <mergeCell ref="W27:W29"/>
    <mergeCell ref="X27:X29"/>
    <mergeCell ref="AA27:AA29"/>
    <mergeCell ref="AB27:AB29"/>
    <mergeCell ref="AC27:AC29"/>
    <mergeCell ref="AD27:AD29"/>
    <mergeCell ref="I27:I29"/>
    <mergeCell ref="J27:J29"/>
    <mergeCell ref="AE27:AE29"/>
    <mergeCell ref="AV27:AV29"/>
    <mergeCell ref="AJ27:AJ29"/>
    <mergeCell ref="AL27:AL29"/>
    <mergeCell ref="AM27:AM29"/>
    <mergeCell ref="AN27:AN29"/>
    <mergeCell ref="AQ27:AQ29"/>
    <mergeCell ref="AR27:AR29"/>
    <mergeCell ref="L27:L29"/>
    <mergeCell ref="M27:M29"/>
    <mergeCell ref="N27:N29"/>
    <mergeCell ref="O27:O29"/>
    <mergeCell ref="P27:P29"/>
    <mergeCell ref="Q27:Q29"/>
    <mergeCell ref="AG27:AG29"/>
    <mergeCell ref="AI27:AI29"/>
    <mergeCell ref="AS27:AS29"/>
    <mergeCell ref="AT27:AT29"/>
    <mergeCell ref="AU27:AU29"/>
    <mergeCell ref="AO27:AO29"/>
    <mergeCell ref="AP27:AP29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21"/>
  <sheetViews>
    <sheetView workbookViewId="0">
      <selection activeCell="AW10" sqref="AW10"/>
    </sheetView>
  </sheetViews>
  <sheetFormatPr baseColWidth="10" defaultRowHeight="15" x14ac:dyDescent="0.25"/>
  <cols>
    <col min="1" max="1" width="12" style="11" customWidth="1"/>
    <col min="2" max="2" width="8.7109375" style="11" bestFit="1" customWidth="1"/>
    <col min="3" max="3" width="9.42578125" style="11" customWidth="1"/>
    <col min="4" max="4" width="7.42578125" style="11" customWidth="1"/>
    <col min="5" max="5" width="8.7109375" style="11" customWidth="1"/>
    <col min="6" max="6" width="9.42578125" style="11" customWidth="1"/>
    <col min="7" max="8" width="7.42578125" style="11" customWidth="1"/>
    <col min="9" max="9" width="9.42578125" style="11" customWidth="1"/>
    <col min="10" max="11" width="9.7109375" style="11" customWidth="1"/>
    <col min="12" max="12" width="8.7109375" style="11" customWidth="1"/>
    <col min="13" max="14" width="8" style="9" customWidth="1"/>
    <col min="15" max="16" width="10.7109375" style="9" customWidth="1"/>
    <col min="17" max="17" width="16.7109375" customWidth="1"/>
    <col min="18" max="18" width="8.7109375" customWidth="1"/>
    <col min="19" max="19" width="8.7109375" bestFit="1" customWidth="1"/>
    <col min="20" max="20" width="9.42578125" customWidth="1"/>
    <col min="21" max="21" width="8.7109375" customWidth="1"/>
    <col min="22" max="22" width="7.42578125" customWidth="1"/>
    <col min="23" max="23" width="9.42578125" customWidth="1"/>
    <col min="24" max="25" width="7.42578125" customWidth="1"/>
    <col min="26" max="26" width="9.42578125" customWidth="1"/>
    <col min="27" max="28" width="9.7109375" customWidth="1"/>
    <col min="29" max="29" width="8.7109375" customWidth="1"/>
    <col min="30" max="31" width="8" customWidth="1"/>
    <col min="32" max="33" width="10.7109375" customWidth="1"/>
    <col min="34" max="34" width="8.7109375" customWidth="1"/>
    <col min="35" max="35" width="9.5703125" bestFit="1" customWidth="1"/>
    <col min="36" max="36" width="7.85546875" customWidth="1"/>
    <col min="37" max="37" width="8.7109375" bestFit="1" customWidth="1"/>
    <col min="38" max="39" width="7.42578125" customWidth="1"/>
    <col min="40" max="40" width="9.42578125" customWidth="1"/>
    <col min="41" max="42" width="7.42578125" customWidth="1"/>
    <col min="43" max="43" width="9.42578125" customWidth="1"/>
    <col min="44" max="45" width="9.7109375" customWidth="1"/>
    <col min="46" max="46" width="8.7109375" customWidth="1"/>
    <col min="47" max="48" width="8" customWidth="1"/>
    <col min="49" max="50" width="10.7109375" customWidth="1"/>
    <col min="51" max="51" width="16.7109375" customWidth="1"/>
  </cols>
  <sheetData>
    <row r="1" spans="1:48" ht="45" customHeight="1" x14ac:dyDescent="0.25">
      <c r="A1" s="51" t="s">
        <v>33</v>
      </c>
      <c r="B1" s="28" t="s">
        <v>14</v>
      </c>
      <c r="C1" s="52">
        <v>1</v>
      </c>
      <c r="D1" s="53" t="s">
        <v>13</v>
      </c>
      <c r="E1" s="54">
        <v>1</v>
      </c>
      <c r="F1" s="29"/>
      <c r="G1" s="104" t="s">
        <v>0</v>
      </c>
      <c r="H1" s="105"/>
      <c r="I1" s="105"/>
      <c r="J1" s="106"/>
      <c r="K1" s="55" t="s">
        <v>1</v>
      </c>
      <c r="L1" s="55"/>
      <c r="M1" s="107">
        <v>42172.419444444444</v>
      </c>
      <c r="N1" s="107"/>
      <c r="O1" s="107"/>
      <c r="P1" s="56"/>
      <c r="Q1" s="51" t="s">
        <v>32</v>
      </c>
      <c r="R1" s="28" t="s">
        <v>14</v>
      </c>
      <c r="S1" s="52">
        <v>1</v>
      </c>
      <c r="T1" s="53" t="s">
        <v>13</v>
      </c>
      <c r="U1" s="54">
        <v>2</v>
      </c>
      <c r="V1" s="29"/>
      <c r="W1" s="104" t="s">
        <v>0</v>
      </c>
      <c r="X1" s="105"/>
      <c r="Y1" s="105"/>
      <c r="Z1" s="106"/>
      <c r="AA1" s="55" t="s">
        <v>1</v>
      </c>
      <c r="AB1" s="55"/>
      <c r="AC1" s="107">
        <v>42172.445138888892</v>
      </c>
      <c r="AD1" s="107"/>
      <c r="AE1" s="107"/>
      <c r="AF1" s="56"/>
      <c r="AG1" s="57" t="s">
        <v>31</v>
      </c>
      <c r="AH1" s="28" t="s">
        <v>14</v>
      </c>
      <c r="AI1" s="52">
        <v>1</v>
      </c>
      <c r="AJ1" s="53" t="s">
        <v>13</v>
      </c>
      <c r="AK1" s="54">
        <v>3</v>
      </c>
      <c r="AL1" s="29"/>
      <c r="AM1" s="104" t="s">
        <v>0</v>
      </c>
      <c r="AN1" s="105"/>
      <c r="AO1" s="105"/>
      <c r="AP1" s="106"/>
      <c r="AQ1" s="55" t="s">
        <v>1</v>
      </c>
      <c r="AR1" s="55"/>
      <c r="AS1" s="107">
        <v>42187.650694444441</v>
      </c>
      <c r="AT1" s="107"/>
      <c r="AU1" s="107"/>
      <c r="AV1" s="23"/>
    </row>
    <row r="2" spans="1:48" ht="47.25" customHeight="1" x14ac:dyDescent="0.25">
      <c r="A2" s="58" t="s">
        <v>2</v>
      </c>
      <c r="B2" s="12" t="s">
        <v>3</v>
      </c>
      <c r="C2" s="12" t="s">
        <v>4</v>
      </c>
      <c r="D2" s="12" t="s">
        <v>5</v>
      </c>
      <c r="E2" s="12" t="s">
        <v>6</v>
      </c>
      <c r="F2" s="7" t="s">
        <v>7</v>
      </c>
      <c r="G2" s="7" t="s">
        <v>5</v>
      </c>
      <c r="H2" s="7" t="s">
        <v>8</v>
      </c>
      <c r="I2" s="25" t="s">
        <v>15</v>
      </c>
      <c r="J2" s="25" t="s">
        <v>20</v>
      </c>
      <c r="K2" s="7" t="s">
        <v>16</v>
      </c>
      <c r="L2" s="7" t="s">
        <v>17</v>
      </c>
      <c r="M2" s="7" t="s">
        <v>18</v>
      </c>
      <c r="N2" s="7" t="s">
        <v>19</v>
      </c>
      <c r="O2" s="59" t="s">
        <v>9</v>
      </c>
      <c r="P2" s="27" t="s">
        <v>10</v>
      </c>
      <c r="Q2" s="58" t="s">
        <v>2</v>
      </c>
      <c r="R2" s="12" t="s">
        <v>3</v>
      </c>
      <c r="S2" s="12" t="s">
        <v>4</v>
      </c>
      <c r="T2" s="12" t="s">
        <v>5</v>
      </c>
      <c r="U2" s="12" t="s">
        <v>6</v>
      </c>
      <c r="V2" s="7" t="s">
        <v>7</v>
      </c>
      <c r="W2" s="7" t="s">
        <v>5</v>
      </c>
      <c r="X2" s="7" t="s">
        <v>8</v>
      </c>
      <c r="Y2" s="25" t="s">
        <v>15</v>
      </c>
      <c r="Z2" s="25" t="s">
        <v>20</v>
      </c>
      <c r="AA2" s="7" t="s">
        <v>16</v>
      </c>
      <c r="AB2" s="7" t="s">
        <v>17</v>
      </c>
      <c r="AC2" s="7" t="s">
        <v>18</v>
      </c>
      <c r="AD2" s="7" t="s">
        <v>19</v>
      </c>
      <c r="AE2" s="59" t="s">
        <v>9</v>
      </c>
      <c r="AF2" s="27" t="s">
        <v>10</v>
      </c>
      <c r="AG2" s="58" t="s">
        <v>2</v>
      </c>
      <c r="AH2" s="12" t="s">
        <v>3</v>
      </c>
      <c r="AI2" s="12" t="s">
        <v>4</v>
      </c>
      <c r="AJ2" s="12" t="s">
        <v>5</v>
      </c>
      <c r="AK2" s="12" t="s">
        <v>6</v>
      </c>
      <c r="AL2" s="7" t="s">
        <v>7</v>
      </c>
      <c r="AM2" s="7" t="s">
        <v>5</v>
      </c>
      <c r="AN2" s="7" t="s">
        <v>8</v>
      </c>
      <c r="AO2" s="25" t="s">
        <v>15</v>
      </c>
      <c r="AP2" s="25" t="s">
        <v>20</v>
      </c>
      <c r="AQ2" s="7" t="s">
        <v>16</v>
      </c>
      <c r="AR2" s="7" t="s">
        <v>17</v>
      </c>
      <c r="AS2" s="7" t="s">
        <v>18</v>
      </c>
      <c r="AT2" s="7" t="s">
        <v>19</v>
      </c>
      <c r="AU2" s="59" t="s">
        <v>9</v>
      </c>
      <c r="AV2" s="27" t="s">
        <v>10</v>
      </c>
    </row>
    <row r="3" spans="1:48" s="48" customFormat="1" ht="20.100000000000001" customHeight="1" x14ac:dyDescent="0.25">
      <c r="A3" s="101">
        <v>42172.75</v>
      </c>
      <c r="B3" s="60">
        <v>220</v>
      </c>
      <c r="C3" s="95">
        <f>AVERAGE(B3:B5)</f>
        <v>221.66666666666666</v>
      </c>
      <c r="D3" s="95">
        <f>STDEV(B3:B5)/COUNT(B3:B5)^0.5</f>
        <v>1.666666666666667</v>
      </c>
      <c r="E3" s="60">
        <v>235</v>
      </c>
      <c r="F3" s="95">
        <f>AVERAGE(E3:E5)</f>
        <v>233.33333333333334</v>
      </c>
      <c r="G3" s="95">
        <f>STDEV(E3:E5)/COUNT(E3:E5)^0.5</f>
        <v>1.666666666666667</v>
      </c>
      <c r="H3" s="98" t="s">
        <v>11</v>
      </c>
      <c r="I3" s="86" t="s">
        <v>11</v>
      </c>
      <c r="J3" s="86" t="s">
        <v>11</v>
      </c>
      <c r="K3" s="86" t="s">
        <v>11</v>
      </c>
      <c r="L3" s="86" t="s">
        <v>11</v>
      </c>
      <c r="M3" s="89" t="s">
        <v>11</v>
      </c>
      <c r="N3" s="89" t="s">
        <v>11</v>
      </c>
      <c r="O3" s="89" t="s">
        <v>12</v>
      </c>
      <c r="P3" s="92"/>
      <c r="Q3" s="101">
        <v>42172.75</v>
      </c>
      <c r="R3" s="60">
        <v>225</v>
      </c>
      <c r="S3" s="95">
        <f>AVERAGE(R3:R5)</f>
        <v>223.33333333333334</v>
      </c>
      <c r="T3" s="95">
        <f>STDEV(R3:R5)/COUNT(R3:R5)^0.5</f>
        <v>7.2648315725677888</v>
      </c>
      <c r="U3" s="60">
        <v>220</v>
      </c>
      <c r="V3" s="95">
        <f>AVERAGE(U3:U5)</f>
        <v>218.33333333333334</v>
      </c>
      <c r="W3" s="95">
        <f>STDEV(U3:U5)/COUNT(U3:U5)^0.5</f>
        <v>1.666666666666667</v>
      </c>
      <c r="X3" s="98" t="s">
        <v>11</v>
      </c>
      <c r="Y3" s="86" t="s">
        <v>11</v>
      </c>
      <c r="Z3" s="86" t="s">
        <v>11</v>
      </c>
      <c r="AA3" s="86" t="s">
        <v>11</v>
      </c>
      <c r="AB3" s="86" t="s">
        <v>11</v>
      </c>
      <c r="AC3" s="89" t="s">
        <v>11</v>
      </c>
      <c r="AD3" s="89" t="s">
        <v>11</v>
      </c>
      <c r="AE3" s="89" t="s">
        <v>12</v>
      </c>
      <c r="AF3" s="92"/>
      <c r="AG3" s="101">
        <v>42184.78125</v>
      </c>
      <c r="AH3" s="60">
        <v>200</v>
      </c>
      <c r="AI3" s="95">
        <f>AVERAGE(AH3:AH5)</f>
        <v>206.66666666666666</v>
      </c>
      <c r="AJ3" s="95">
        <f>STDEV(AH3:AH5)/COUNT(AH3:AH5)^0.5</f>
        <v>4.4095855184409842</v>
      </c>
      <c r="AK3" s="60">
        <v>220</v>
      </c>
      <c r="AL3" s="95">
        <f>AVERAGE(AK3:AK5)</f>
        <v>218.33333333333334</v>
      </c>
      <c r="AM3" s="95">
        <f>STDEV(AK3:AK5)/COUNT(AK3:AK5)^0.5</f>
        <v>1.666666666666667</v>
      </c>
      <c r="AN3" s="98" t="s">
        <v>11</v>
      </c>
      <c r="AO3" s="86" t="s">
        <v>11</v>
      </c>
      <c r="AP3" s="86" t="s">
        <v>11</v>
      </c>
      <c r="AQ3" s="86" t="s">
        <v>11</v>
      </c>
      <c r="AR3" s="86" t="s">
        <v>11</v>
      </c>
      <c r="AS3" s="89" t="s">
        <v>11</v>
      </c>
      <c r="AT3" s="89" t="s">
        <v>11</v>
      </c>
      <c r="AU3" s="89" t="s">
        <v>12</v>
      </c>
      <c r="AV3" s="92"/>
    </row>
    <row r="4" spans="1:48" s="9" customFormat="1" ht="20.100000000000001" customHeight="1" x14ac:dyDescent="0.25">
      <c r="A4" s="102"/>
      <c r="B4" s="60">
        <v>225</v>
      </c>
      <c r="C4" s="96"/>
      <c r="D4" s="96"/>
      <c r="E4" s="61">
        <v>230</v>
      </c>
      <c r="F4" s="96"/>
      <c r="G4" s="96"/>
      <c r="H4" s="99"/>
      <c r="I4" s="87"/>
      <c r="J4" s="87"/>
      <c r="K4" s="87"/>
      <c r="L4" s="87"/>
      <c r="M4" s="90"/>
      <c r="N4" s="90"/>
      <c r="O4" s="90"/>
      <c r="P4" s="93"/>
      <c r="Q4" s="102"/>
      <c r="R4" s="60">
        <v>235</v>
      </c>
      <c r="S4" s="96"/>
      <c r="T4" s="96"/>
      <c r="U4" s="61">
        <v>215</v>
      </c>
      <c r="V4" s="96"/>
      <c r="W4" s="96"/>
      <c r="X4" s="99"/>
      <c r="Y4" s="87"/>
      <c r="Z4" s="87"/>
      <c r="AA4" s="87"/>
      <c r="AB4" s="87"/>
      <c r="AC4" s="90"/>
      <c r="AD4" s="90"/>
      <c r="AE4" s="90"/>
      <c r="AF4" s="93"/>
      <c r="AG4" s="102"/>
      <c r="AH4" s="60">
        <v>215</v>
      </c>
      <c r="AI4" s="96"/>
      <c r="AJ4" s="96"/>
      <c r="AK4" s="61">
        <v>215</v>
      </c>
      <c r="AL4" s="96"/>
      <c r="AM4" s="96"/>
      <c r="AN4" s="99"/>
      <c r="AO4" s="87"/>
      <c r="AP4" s="87"/>
      <c r="AQ4" s="87"/>
      <c r="AR4" s="87"/>
      <c r="AS4" s="90"/>
      <c r="AT4" s="90"/>
      <c r="AU4" s="90"/>
      <c r="AV4" s="93"/>
    </row>
    <row r="5" spans="1:48" s="9" customFormat="1" ht="20.100000000000001" customHeight="1" x14ac:dyDescent="0.25">
      <c r="A5" s="103"/>
      <c r="B5" s="62">
        <v>220</v>
      </c>
      <c r="C5" s="97"/>
      <c r="D5" s="97"/>
      <c r="E5" s="63">
        <v>235</v>
      </c>
      <c r="F5" s="97"/>
      <c r="G5" s="97"/>
      <c r="H5" s="100"/>
      <c r="I5" s="88"/>
      <c r="J5" s="88"/>
      <c r="K5" s="88"/>
      <c r="L5" s="88"/>
      <c r="M5" s="91"/>
      <c r="N5" s="91"/>
      <c r="O5" s="91"/>
      <c r="P5" s="94"/>
      <c r="Q5" s="103"/>
      <c r="R5" s="62">
        <v>210</v>
      </c>
      <c r="S5" s="97"/>
      <c r="T5" s="97"/>
      <c r="U5" s="63">
        <v>220</v>
      </c>
      <c r="V5" s="97"/>
      <c r="W5" s="97"/>
      <c r="X5" s="100"/>
      <c r="Y5" s="88"/>
      <c r="Z5" s="88"/>
      <c r="AA5" s="88"/>
      <c r="AB5" s="88"/>
      <c r="AC5" s="91"/>
      <c r="AD5" s="91"/>
      <c r="AE5" s="91"/>
      <c r="AF5" s="94"/>
      <c r="AG5" s="103"/>
      <c r="AH5" s="62">
        <v>205</v>
      </c>
      <c r="AI5" s="97"/>
      <c r="AJ5" s="97"/>
      <c r="AK5" s="63">
        <v>220</v>
      </c>
      <c r="AL5" s="97"/>
      <c r="AM5" s="97"/>
      <c r="AN5" s="100"/>
      <c r="AO5" s="88"/>
      <c r="AP5" s="88"/>
      <c r="AQ5" s="88"/>
      <c r="AR5" s="88"/>
      <c r="AS5" s="91"/>
      <c r="AT5" s="91"/>
      <c r="AU5" s="91"/>
      <c r="AV5" s="94"/>
    </row>
    <row r="6" spans="1:48" s="48" customFormat="1" ht="20.100000000000001" customHeight="1" x14ac:dyDescent="0.25">
      <c r="A6" s="101">
        <v>42177.729166666664</v>
      </c>
      <c r="B6" s="60">
        <v>240</v>
      </c>
      <c r="C6" s="95">
        <f>AVERAGE(B6:B8)</f>
        <v>233.33333333333334</v>
      </c>
      <c r="D6" s="95">
        <f>STDEV(B6:B8)/COUNT(B6:B8)^0.5</f>
        <v>4.4095855184409842</v>
      </c>
      <c r="E6" s="60">
        <v>225</v>
      </c>
      <c r="F6" s="95">
        <f>AVERAGE(E6:E8)</f>
        <v>221.66666666666666</v>
      </c>
      <c r="G6" s="95">
        <f>STDEV(E6:E8)/COUNT(E6:E8)^0.5</f>
        <v>1.666666666666667</v>
      </c>
      <c r="H6" s="98" t="s">
        <v>11</v>
      </c>
      <c r="I6" s="86" t="s">
        <v>11</v>
      </c>
      <c r="J6" s="86" t="s">
        <v>11</v>
      </c>
      <c r="K6" s="86" t="s">
        <v>11</v>
      </c>
      <c r="L6" s="86" t="s">
        <v>11</v>
      </c>
      <c r="M6" s="89" t="s">
        <v>11</v>
      </c>
      <c r="N6" s="89" t="s">
        <v>11</v>
      </c>
      <c r="O6" s="89" t="s">
        <v>12</v>
      </c>
      <c r="P6" s="92"/>
      <c r="Q6" s="101">
        <v>42177.729166666664</v>
      </c>
      <c r="R6" s="60">
        <v>235</v>
      </c>
      <c r="S6" s="95">
        <f>AVERAGE(R6:R8)</f>
        <v>236.66666666666666</v>
      </c>
      <c r="T6" s="95">
        <f>STDEV(R6:R8)/COUNT(R6:R8)^0.5</f>
        <v>1.666666666666667</v>
      </c>
      <c r="U6" s="60">
        <v>215</v>
      </c>
      <c r="V6" s="95">
        <f>AVERAGE(U6:U8)</f>
        <v>213.33333333333334</v>
      </c>
      <c r="W6" s="95">
        <f>STDEV(U6:U8)/COUNT(U6:U8)^0.5</f>
        <v>1.666666666666667</v>
      </c>
      <c r="X6" s="98" t="s">
        <v>11</v>
      </c>
      <c r="Y6" s="86" t="s">
        <v>11</v>
      </c>
      <c r="Z6" s="86" t="s">
        <v>11</v>
      </c>
      <c r="AA6" s="86" t="s">
        <v>11</v>
      </c>
      <c r="AB6" s="86" t="s">
        <v>11</v>
      </c>
      <c r="AC6" s="89" t="s">
        <v>11</v>
      </c>
      <c r="AD6" s="89" t="s">
        <v>11</v>
      </c>
      <c r="AE6" s="89" t="s">
        <v>12</v>
      </c>
      <c r="AF6" s="92"/>
      <c r="AG6" s="101">
        <v>42191.506944444445</v>
      </c>
      <c r="AH6" s="60">
        <v>220</v>
      </c>
      <c r="AI6" s="95">
        <f>AVERAGE(AH6:AH8)</f>
        <v>218.33333333333334</v>
      </c>
      <c r="AJ6" s="95">
        <f>STDEV(AH6:AH8)/COUNT(AH6:AH8)^0.5</f>
        <v>1.666666666666667</v>
      </c>
      <c r="AK6" s="60">
        <v>230</v>
      </c>
      <c r="AL6" s="95">
        <f>AVERAGE(AK6:AK8)</f>
        <v>225</v>
      </c>
      <c r="AM6" s="95">
        <f>STDEV(AK6:AK8)/COUNT(AK6:AK8)^0.5</f>
        <v>2.8867513459481291</v>
      </c>
      <c r="AN6" s="98" t="s">
        <v>28</v>
      </c>
      <c r="AO6" s="86" t="s">
        <v>11</v>
      </c>
      <c r="AP6" s="86" t="s">
        <v>11</v>
      </c>
      <c r="AQ6" s="86" t="s">
        <v>29</v>
      </c>
      <c r="AR6" s="86" t="s">
        <v>11</v>
      </c>
      <c r="AS6" s="89" t="s">
        <v>11</v>
      </c>
      <c r="AT6" s="89" t="s">
        <v>11</v>
      </c>
      <c r="AU6" s="89" t="s">
        <v>12</v>
      </c>
      <c r="AV6" s="92"/>
    </row>
    <row r="7" spans="1:48" s="9" customFormat="1" ht="20.100000000000001" customHeight="1" x14ac:dyDescent="0.25">
      <c r="A7" s="102"/>
      <c r="B7" s="60">
        <v>235</v>
      </c>
      <c r="C7" s="96"/>
      <c r="D7" s="96"/>
      <c r="E7" s="61">
        <v>220</v>
      </c>
      <c r="F7" s="96"/>
      <c r="G7" s="96"/>
      <c r="H7" s="99"/>
      <c r="I7" s="87"/>
      <c r="J7" s="87"/>
      <c r="K7" s="87"/>
      <c r="L7" s="87"/>
      <c r="M7" s="90"/>
      <c r="N7" s="90"/>
      <c r="O7" s="90"/>
      <c r="P7" s="93"/>
      <c r="Q7" s="102"/>
      <c r="R7" s="60">
        <v>235</v>
      </c>
      <c r="S7" s="96"/>
      <c r="T7" s="96"/>
      <c r="U7" s="61">
        <v>210</v>
      </c>
      <c r="V7" s="96"/>
      <c r="W7" s="96"/>
      <c r="X7" s="99"/>
      <c r="Y7" s="87"/>
      <c r="Z7" s="87"/>
      <c r="AA7" s="87"/>
      <c r="AB7" s="87"/>
      <c r="AC7" s="90"/>
      <c r="AD7" s="90"/>
      <c r="AE7" s="90"/>
      <c r="AF7" s="93"/>
      <c r="AG7" s="102"/>
      <c r="AH7" s="60">
        <v>215</v>
      </c>
      <c r="AI7" s="96"/>
      <c r="AJ7" s="96"/>
      <c r="AK7" s="61">
        <v>220</v>
      </c>
      <c r="AL7" s="96"/>
      <c r="AM7" s="96"/>
      <c r="AN7" s="99"/>
      <c r="AO7" s="87"/>
      <c r="AP7" s="87"/>
      <c r="AQ7" s="87"/>
      <c r="AR7" s="87"/>
      <c r="AS7" s="90"/>
      <c r="AT7" s="90"/>
      <c r="AU7" s="90"/>
      <c r="AV7" s="93"/>
    </row>
    <row r="8" spans="1:48" s="9" customFormat="1" ht="20.100000000000001" customHeight="1" x14ac:dyDescent="0.25">
      <c r="A8" s="103"/>
      <c r="B8" s="62">
        <v>225</v>
      </c>
      <c r="C8" s="97"/>
      <c r="D8" s="97"/>
      <c r="E8" s="63">
        <v>220</v>
      </c>
      <c r="F8" s="97"/>
      <c r="G8" s="97"/>
      <c r="H8" s="100"/>
      <c r="I8" s="88"/>
      <c r="J8" s="88"/>
      <c r="K8" s="88"/>
      <c r="L8" s="88"/>
      <c r="M8" s="91"/>
      <c r="N8" s="91"/>
      <c r="O8" s="91"/>
      <c r="P8" s="94"/>
      <c r="Q8" s="103"/>
      <c r="R8" s="62">
        <v>240</v>
      </c>
      <c r="S8" s="97"/>
      <c r="T8" s="97"/>
      <c r="U8" s="63">
        <v>215</v>
      </c>
      <c r="V8" s="97"/>
      <c r="W8" s="97"/>
      <c r="X8" s="100"/>
      <c r="Y8" s="88"/>
      <c r="Z8" s="88"/>
      <c r="AA8" s="88"/>
      <c r="AB8" s="88"/>
      <c r="AC8" s="91"/>
      <c r="AD8" s="91"/>
      <c r="AE8" s="91"/>
      <c r="AF8" s="94"/>
      <c r="AG8" s="103"/>
      <c r="AH8" s="62">
        <v>220</v>
      </c>
      <c r="AI8" s="97"/>
      <c r="AJ8" s="97"/>
      <c r="AK8" s="63">
        <v>225</v>
      </c>
      <c r="AL8" s="97"/>
      <c r="AM8" s="97"/>
      <c r="AN8" s="100"/>
      <c r="AO8" s="88"/>
      <c r="AP8" s="88"/>
      <c r="AQ8" s="88"/>
      <c r="AR8" s="88"/>
      <c r="AS8" s="91"/>
      <c r="AT8" s="91"/>
      <c r="AU8" s="91"/>
      <c r="AV8" s="94"/>
    </row>
    <row r="9" spans="1:48" s="48" customFormat="1" ht="20.100000000000001" customHeight="1" x14ac:dyDescent="0.25">
      <c r="A9" s="101">
        <v>42181.75</v>
      </c>
      <c r="B9" s="60">
        <v>235</v>
      </c>
      <c r="C9" s="95">
        <f>AVERAGE(B9:B11)</f>
        <v>233.33333333333334</v>
      </c>
      <c r="D9" s="95">
        <f>STDEV(B9:B11)/COUNT(B9:B11)^0.5</f>
        <v>1.666666666666667</v>
      </c>
      <c r="E9" s="60">
        <v>220</v>
      </c>
      <c r="F9" s="95">
        <f>AVERAGE(E9:E11)</f>
        <v>215</v>
      </c>
      <c r="G9" s="95">
        <f>STDEV(E9:E11)/COUNT(E9:E11)^0.5</f>
        <v>2.8867513459481291</v>
      </c>
      <c r="H9" s="98" t="s">
        <v>11</v>
      </c>
      <c r="I9" s="86" t="s">
        <v>11</v>
      </c>
      <c r="J9" s="86" t="s">
        <v>11</v>
      </c>
      <c r="K9" s="86" t="s">
        <v>11</v>
      </c>
      <c r="L9" s="86" t="s">
        <v>11</v>
      </c>
      <c r="M9" s="89" t="s">
        <v>11</v>
      </c>
      <c r="N9" s="89" t="s">
        <v>11</v>
      </c>
      <c r="O9" s="89" t="s">
        <v>12</v>
      </c>
      <c r="P9" s="92"/>
      <c r="Q9" s="101">
        <v>42181.75</v>
      </c>
      <c r="R9" s="60">
        <v>235</v>
      </c>
      <c r="S9" s="95">
        <f>AVERAGE(R9:R11)</f>
        <v>228.33333333333334</v>
      </c>
      <c r="T9" s="95">
        <f>STDEV(R9:R11)/COUNT(R9:R11)^0.5</f>
        <v>3.3333333333333335</v>
      </c>
      <c r="U9" s="60">
        <v>210</v>
      </c>
      <c r="V9" s="95">
        <f>AVERAGE(U9:U11)</f>
        <v>205</v>
      </c>
      <c r="W9" s="95">
        <f>STDEV(U9:U11)/COUNT(U9:U11)^0.5</f>
        <v>2.8867513459481291</v>
      </c>
      <c r="X9" s="98" t="s">
        <v>11</v>
      </c>
      <c r="Y9" s="86" t="s">
        <v>11</v>
      </c>
      <c r="Z9" s="86" t="s">
        <v>11</v>
      </c>
      <c r="AA9" s="86" t="s">
        <v>11</v>
      </c>
      <c r="AB9" s="86" t="s">
        <v>11</v>
      </c>
      <c r="AC9" s="89" t="s">
        <v>11</v>
      </c>
      <c r="AD9" s="89" t="s">
        <v>11</v>
      </c>
      <c r="AE9" s="89" t="s">
        <v>12</v>
      </c>
      <c r="AF9" s="92"/>
      <c r="AG9" s="101">
        <v>42195.725694444445</v>
      </c>
      <c r="AH9" s="60">
        <v>230</v>
      </c>
      <c r="AI9" s="95">
        <f>AVERAGE(AH9:AH11)</f>
        <v>236.66666666666666</v>
      </c>
      <c r="AJ9" s="95">
        <f>STDEV(AH9:AH11)/COUNT(AH9:AH11)^0.5</f>
        <v>3.3333333333333335</v>
      </c>
      <c r="AK9" s="60">
        <v>210</v>
      </c>
      <c r="AL9" s="95">
        <f>AVERAGE(AK9:AK11)</f>
        <v>210</v>
      </c>
      <c r="AM9" s="95">
        <f>STDEV(AK9:AK11)/COUNT(AK9:AK11)^0.5</f>
        <v>0</v>
      </c>
      <c r="AN9" s="98" t="s">
        <v>28</v>
      </c>
      <c r="AO9" s="86" t="s">
        <v>11</v>
      </c>
      <c r="AP9" s="86" t="s">
        <v>11</v>
      </c>
      <c r="AQ9" s="86" t="s">
        <v>11</v>
      </c>
      <c r="AR9" s="86" t="s">
        <v>11</v>
      </c>
      <c r="AS9" s="89" t="s">
        <v>11</v>
      </c>
      <c r="AT9" s="89" t="s">
        <v>11</v>
      </c>
      <c r="AU9" s="89" t="s">
        <v>12</v>
      </c>
      <c r="AV9" s="92"/>
    </row>
    <row r="10" spans="1:48" s="9" customFormat="1" ht="20.100000000000001" customHeight="1" x14ac:dyDescent="0.25">
      <c r="A10" s="102"/>
      <c r="B10" s="60">
        <v>230</v>
      </c>
      <c r="C10" s="96"/>
      <c r="D10" s="96"/>
      <c r="E10" s="61">
        <v>215</v>
      </c>
      <c r="F10" s="96"/>
      <c r="G10" s="96"/>
      <c r="H10" s="99"/>
      <c r="I10" s="87"/>
      <c r="J10" s="87"/>
      <c r="K10" s="87"/>
      <c r="L10" s="87"/>
      <c r="M10" s="90"/>
      <c r="N10" s="90"/>
      <c r="O10" s="90"/>
      <c r="P10" s="93"/>
      <c r="Q10" s="102"/>
      <c r="R10" s="60">
        <v>225</v>
      </c>
      <c r="S10" s="96"/>
      <c r="T10" s="96"/>
      <c r="U10" s="61">
        <v>205</v>
      </c>
      <c r="V10" s="96"/>
      <c r="W10" s="96"/>
      <c r="X10" s="99"/>
      <c r="Y10" s="87"/>
      <c r="Z10" s="87"/>
      <c r="AA10" s="87"/>
      <c r="AB10" s="87"/>
      <c r="AC10" s="90"/>
      <c r="AD10" s="90"/>
      <c r="AE10" s="90"/>
      <c r="AF10" s="93"/>
      <c r="AG10" s="102"/>
      <c r="AH10" s="60">
        <v>240</v>
      </c>
      <c r="AI10" s="96"/>
      <c r="AJ10" s="96"/>
      <c r="AK10" s="61">
        <v>210</v>
      </c>
      <c r="AL10" s="96"/>
      <c r="AM10" s="96"/>
      <c r="AN10" s="99"/>
      <c r="AO10" s="87"/>
      <c r="AP10" s="87"/>
      <c r="AQ10" s="87"/>
      <c r="AR10" s="87"/>
      <c r="AS10" s="90"/>
      <c r="AT10" s="90"/>
      <c r="AU10" s="90"/>
      <c r="AV10" s="93"/>
    </row>
    <row r="11" spans="1:48" s="9" customFormat="1" ht="20.100000000000001" customHeight="1" x14ac:dyDescent="0.25">
      <c r="A11" s="103"/>
      <c r="B11" s="62">
        <v>235</v>
      </c>
      <c r="C11" s="97"/>
      <c r="D11" s="97"/>
      <c r="E11" s="63">
        <v>210</v>
      </c>
      <c r="F11" s="97"/>
      <c r="G11" s="97"/>
      <c r="H11" s="100"/>
      <c r="I11" s="88"/>
      <c r="J11" s="88"/>
      <c r="K11" s="88"/>
      <c r="L11" s="88"/>
      <c r="M11" s="91"/>
      <c r="N11" s="91"/>
      <c r="O11" s="91"/>
      <c r="P11" s="94"/>
      <c r="Q11" s="103"/>
      <c r="R11" s="62">
        <v>225</v>
      </c>
      <c r="S11" s="97"/>
      <c r="T11" s="97"/>
      <c r="U11" s="63">
        <v>200</v>
      </c>
      <c r="V11" s="97"/>
      <c r="W11" s="97"/>
      <c r="X11" s="100"/>
      <c r="Y11" s="88"/>
      <c r="Z11" s="88"/>
      <c r="AA11" s="88"/>
      <c r="AB11" s="88"/>
      <c r="AC11" s="91"/>
      <c r="AD11" s="91"/>
      <c r="AE11" s="91"/>
      <c r="AF11" s="94"/>
      <c r="AG11" s="103"/>
      <c r="AH11" s="62">
        <v>240</v>
      </c>
      <c r="AI11" s="97"/>
      <c r="AJ11" s="97"/>
      <c r="AK11" s="63">
        <v>210</v>
      </c>
      <c r="AL11" s="97"/>
      <c r="AM11" s="97"/>
      <c r="AN11" s="100"/>
      <c r="AO11" s="88"/>
      <c r="AP11" s="88"/>
      <c r="AQ11" s="88"/>
      <c r="AR11" s="88"/>
      <c r="AS11" s="91"/>
      <c r="AT11" s="91"/>
      <c r="AU11" s="91"/>
      <c r="AV11" s="94"/>
    </row>
    <row r="12" spans="1:48" s="48" customFormat="1" ht="20.100000000000001" customHeight="1" x14ac:dyDescent="0.25">
      <c r="A12" s="101">
        <v>42184.78125</v>
      </c>
      <c r="B12" s="60">
        <v>230</v>
      </c>
      <c r="C12" s="95">
        <f>AVERAGE(B12:B14)</f>
        <v>230</v>
      </c>
      <c r="D12" s="95">
        <f>STDEV(B12:B14)/COUNT(B12:B14)^0.5</f>
        <v>2.8867513459481291</v>
      </c>
      <c r="E12" s="60">
        <v>220</v>
      </c>
      <c r="F12" s="95">
        <f>AVERAGE(E12:E14)</f>
        <v>216.66666666666666</v>
      </c>
      <c r="G12" s="95">
        <f>STDEV(E12:E14)/COUNT(E12:E14)^0.5</f>
        <v>3.3333333333333335</v>
      </c>
      <c r="H12" s="98" t="s">
        <v>11</v>
      </c>
      <c r="I12" s="86" t="s">
        <v>11</v>
      </c>
      <c r="J12" s="86" t="s">
        <v>11</v>
      </c>
      <c r="K12" s="86" t="s">
        <v>11</v>
      </c>
      <c r="L12" s="86" t="s">
        <v>11</v>
      </c>
      <c r="M12" s="89" t="s">
        <v>11</v>
      </c>
      <c r="N12" s="89" t="s">
        <v>11</v>
      </c>
      <c r="O12" s="89" t="s">
        <v>12</v>
      </c>
      <c r="P12" s="92"/>
      <c r="Q12" s="101">
        <v>42184.78125</v>
      </c>
      <c r="R12" s="60">
        <v>220</v>
      </c>
      <c r="S12" s="95">
        <f>AVERAGE(R12:R14)</f>
        <v>226.66666666666666</v>
      </c>
      <c r="T12" s="95">
        <f>STDEV(R12:R14)/COUNT(R12:R14)^0.5</f>
        <v>4.4095855184409842</v>
      </c>
      <c r="U12" s="60">
        <v>205</v>
      </c>
      <c r="V12" s="95">
        <f>AVERAGE(U12:U14)</f>
        <v>208.33333333333334</v>
      </c>
      <c r="W12" s="95">
        <f>STDEV(U12:U14)/COUNT(U12:U14)^0.5</f>
        <v>1.666666666666667</v>
      </c>
      <c r="X12" s="98" t="s">
        <v>28</v>
      </c>
      <c r="Y12" s="86" t="s">
        <v>11</v>
      </c>
      <c r="Z12" s="86" t="s">
        <v>11</v>
      </c>
      <c r="AA12" s="86" t="s">
        <v>11</v>
      </c>
      <c r="AB12" s="86" t="s">
        <v>11</v>
      </c>
      <c r="AC12" s="89" t="s">
        <v>11</v>
      </c>
      <c r="AD12" s="89" t="s">
        <v>11</v>
      </c>
      <c r="AE12" s="89" t="s">
        <v>12</v>
      </c>
      <c r="AF12" s="92"/>
      <c r="AG12" s="101">
        <v>42198.347222222219</v>
      </c>
      <c r="AH12" s="60">
        <v>260</v>
      </c>
      <c r="AI12" s="95">
        <f>AVERAGE(AH12:AH14)</f>
        <v>253.33333333333334</v>
      </c>
      <c r="AJ12" s="95">
        <f>STDEV(AH12:AH14)/COUNT(AH12:AH14)^0.5</f>
        <v>3.3333333333333335</v>
      </c>
      <c r="AK12" s="60">
        <v>225</v>
      </c>
      <c r="AL12" s="95">
        <f>AVERAGE(AK12:AK14)</f>
        <v>221.66666666666666</v>
      </c>
      <c r="AM12" s="95">
        <f>STDEV(AK12:AK14)/COUNT(AK12:AK14)^0.5</f>
        <v>1.666666666666667</v>
      </c>
      <c r="AN12" s="98" t="s">
        <v>28</v>
      </c>
      <c r="AO12" s="86" t="s">
        <v>11</v>
      </c>
      <c r="AP12" s="86" t="s">
        <v>11</v>
      </c>
      <c r="AQ12" s="86" t="s">
        <v>11</v>
      </c>
      <c r="AR12" s="86" t="s">
        <v>11</v>
      </c>
      <c r="AS12" s="89" t="s">
        <v>11</v>
      </c>
      <c r="AT12" s="89" t="s">
        <v>11</v>
      </c>
      <c r="AU12" s="89" t="s">
        <v>12</v>
      </c>
      <c r="AV12" s="92"/>
    </row>
    <row r="13" spans="1:48" s="9" customFormat="1" ht="20.100000000000001" customHeight="1" x14ac:dyDescent="0.25">
      <c r="A13" s="102"/>
      <c r="B13" s="60">
        <v>235</v>
      </c>
      <c r="C13" s="96"/>
      <c r="D13" s="96"/>
      <c r="E13" s="61">
        <v>210</v>
      </c>
      <c r="F13" s="96"/>
      <c r="G13" s="96"/>
      <c r="H13" s="99"/>
      <c r="I13" s="87"/>
      <c r="J13" s="87"/>
      <c r="K13" s="87"/>
      <c r="L13" s="87"/>
      <c r="M13" s="90"/>
      <c r="N13" s="90"/>
      <c r="O13" s="90"/>
      <c r="P13" s="93"/>
      <c r="Q13" s="102"/>
      <c r="R13" s="60">
        <v>225</v>
      </c>
      <c r="S13" s="96"/>
      <c r="T13" s="96"/>
      <c r="U13" s="61">
        <v>210</v>
      </c>
      <c r="V13" s="96"/>
      <c r="W13" s="96"/>
      <c r="X13" s="99"/>
      <c r="Y13" s="87"/>
      <c r="Z13" s="87"/>
      <c r="AA13" s="87"/>
      <c r="AB13" s="87"/>
      <c r="AC13" s="90"/>
      <c r="AD13" s="90"/>
      <c r="AE13" s="90"/>
      <c r="AF13" s="93"/>
      <c r="AG13" s="102"/>
      <c r="AH13" s="60">
        <v>250</v>
      </c>
      <c r="AI13" s="96"/>
      <c r="AJ13" s="96"/>
      <c r="AK13" s="61">
        <v>220</v>
      </c>
      <c r="AL13" s="96"/>
      <c r="AM13" s="96"/>
      <c r="AN13" s="99"/>
      <c r="AO13" s="87"/>
      <c r="AP13" s="87"/>
      <c r="AQ13" s="87"/>
      <c r="AR13" s="87"/>
      <c r="AS13" s="90"/>
      <c r="AT13" s="90"/>
      <c r="AU13" s="90"/>
      <c r="AV13" s="93"/>
    </row>
    <row r="14" spans="1:48" s="9" customFormat="1" ht="20.100000000000001" customHeight="1" x14ac:dyDescent="0.25">
      <c r="A14" s="103"/>
      <c r="B14" s="62">
        <v>225</v>
      </c>
      <c r="C14" s="97"/>
      <c r="D14" s="97"/>
      <c r="E14" s="63">
        <v>220</v>
      </c>
      <c r="F14" s="97"/>
      <c r="G14" s="97"/>
      <c r="H14" s="100"/>
      <c r="I14" s="88"/>
      <c r="J14" s="88"/>
      <c r="K14" s="88"/>
      <c r="L14" s="88"/>
      <c r="M14" s="91"/>
      <c r="N14" s="91"/>
      <c r="O14" s="91"/>
      <c r="P14" s="94"/>
      <c r="Q14" s="103"/>
      <c r="R14" s="62">
        <v>235</v>
      </c>
      <c r="S14" s="97"/>
      <c r="T14" s="97"/>
      <c r="U14" s="63">
        <v>210</v>
      </c>
      <c r="V14" s="97"/>
      <c r="W14" s="97"/>
      <c r="X14" s="100"/>
      <c r="Y14" s="88"/>
      <c r="Z14" s="88"/>
      <c r="AA14" s="88"/>
      <c r="AB14" s="88"/>
      <c r="AC14" s="91"/>
      <c r="AD14" s="91"/>
      <c r="AE14" s="91"/>
      <c r="AF14" s="94"/>
      <c r="AG14" s="103"/>
      <c r="AH14" s="62">
        <v>250</v>
      </c>
      <c r="AI14" s="97"/>
      <c r="AJ14" s="97"/>
      <c r="AK14" s="63">
        <v>220</v>
      </c>
      <c r="AL14" s="97"/>
      <c r="AM14" s="97"/>
      <c r="AN14" s="100"/>
      <c r="AO14" s="88"/>
      <c r="AP14" s="88"/>
      <c r="AQ14" s="88"/>
      <c r="AR14" s="88"/>
      <c r="AS14" s="91"/>
      <c r="AT14" s="91"/>
      <c r="AU14" s="91"/>
      <c r="AV14" s="94"/>
    </row>
    <row r="15" spans="1:48" s="48" customFormat="1" ht="20.100000000000001" customHeight="1" x14ac:dyDescent="0.25">
      <c r="A15" s="101">
        <v>42187.46875</v>
      </c>
      <c r="B15" s="60">
        <v>260</v>
      </c>
      <c r="C15" s="95">
        <f>AVERAGE(B15:B17)</f>
        <v>265</v>
      </c>
      <c r="D15" s="95">
        <f>STDEV(B15:B17)/COUNT(B15:B17)^0.5</f>
        <v>2.8867513459481291</v>
      </c>
      <c r="E15" s="60">
        <v>220</v>
      </c>
      <c r="F15" s="95">
        <f>AVERAGE(E15:E17)</f>
        <v>221.66666666666666</v>
      </c>
      <c r="G15" s="95">
        <f>STDEV(E15:E17)/COUNT(E15:E17)^0.5</f>
        <v>1.666666666666667</v>
      </c>
      <c r="H15" s="98" t="s">
        <v>28</v>
      </c>
      <c r="I15" s="86" t="s">
        <v>11</v>
      </c>
      <c r="J15" s="86" t="s">
        <v>11</v>
      </c>
      <c r="K15" s="86" t="s">
        <v>11</v>
      </c>
      <c r="L15" s="86" t="s">
        <v>11</v>
      </c>
      <c r="M15" s="89" t="s">
        <v>11</v>
      </c>
      <c r="N15" s="89" t="s">
        <v>11</v>
      </c>
      <c r="O15" s="89" t="s">
        <v>12</v>
      </c>
      <c r="P15" s="92"/>
      <c r="Q15" s="101">
        <v>42187.46875</v>
      </c>
      <c r="R15" s="60">
        <v>255</v>
      </c>
      <c r="S15" s="95">
        <f>AVERAGE(R15:R17)</f>
        <v>255</v>
      </c>
      <c r="T15" s="95">
        <f>STDEV(R15:R17)/COUNT(R15:R17)^0.5</f>
        <v>2.8867513459481291</v>
      </c>
      <c r="U15" s="60">
        <v>195</v>
      </c>
      <c r="V15" s="95">
        <f>AVERAGE(U15:U17)</f>
        <v>196.66666666666666</v>
      </c>
      <c r="W15" s="95">
        <f>STDEV(U15:U17)/COUNT(U15:U17)^0.5</f>
        <v>1.666666666666667</v>
      </c>
      <c r="X15" s="98" t="s">
        <v>28</v>
      </c>
      <c r="Y15" s="86" t="s">
        <v>11</v>
      </c>
      <c r="Z15" s="86" t="s">
        <v>11</v>
      </c>
      <c r="AA15" s="86" t="s">
        <v>11</v>
      </c>
      <c r="AB15" s="86" t="s">
        <v>11</v>
      </c>
      <c r="AC15" s="89" t="s">
        <v>11</v>
      </c>
      <c r="AD15" s="89" t="s">
        <v>11</v>
      </c>
      <c r="AE15" s="89" t="s">
        <v>12</v>
      </c>
      <c r="AF15" s="92"/>
      <c r="AG15" s="101">
        <v>42201.368055555555</v>
      </c>
      <c r="AH15" s="60">
        <v>290</v>
      </c>
      <c r="AI15" s="95">
        <f>AVERAGE(AH15:AH17)</f>
        <v>293.33333333333331</v>
      </c>
      <c r="AJ15" s="95">
        <f>STDEV(AH15:AH17)/COUNT(AH15:AH17)^0.5</f>
        <v>6.0092521257733154</v>
      </c>
      <c r="AK15" s="60">
        <v>220</v>
      </c>
      <c r="AL15" s="95">
        <f>AVERAGE(AK15:AK17)</f>
        <v>218.33333333333334</v>
      </c>
      <c r="AM15" s="95">
        <f>STDEV(AK15:AK17)/COUNT(AK15:AK17)^0.5</f>
        <v>1.666666666666667</v>
      </c>
      <c r="AN15" s="98" t="s">
        <v>28</v>
      </c>
      <c r="AO15" s="86" t="s">
        <v>11</v>
      </c>
      <c r="AP15" s="86" t="s">
        <v>11</v>
      </c>
      <c r="AQ15" s="86" t="s">
        <v>11</v>
      </c>
      <c r="AR15" s="86" t="s">
        <v>11</v>
      </c>
      <c r="AS15" s="89" t="s">
        <v>11</v>
      </c>
      <c r="AT15" s="89" t="s">
        <v>11</v>
      </c>
      <c r="AU15" s="89" t="s">
        <v>12</v>
      </c>
      <c r="AV15" s="92"/>
    </row>
    <row r="16" spans="1:48" s="9" customFormat="1" ht="20.100000000000001" customHeight="1" x14ac:dyDescent="0.25">
      <c r="A16" s="102"/>
      <c r="B16" s="60">
        <v>270</v>
      </c>
      <c r="C16" s="96"/>
      <c r="D16" s="96"/>
      <c r="E16" s="61">
        <v>225</v>
      </c>
      <c r="F16" s="96"/>
      <c r="G16" s="96"/>
      <c r="H16" s="99"/>
      <c r="I16" s="87"/>
      <c r="J16" s="87"/>
      <c r="K16" s="87"/>
      <c r="L16" s="87"/>
      <c r="M16" s="90"/>
      <c r="N16" s="90"/>
      <c r="O16" s="90"/>
      <c r="P16" s="93"/>
      <c r="Q16" s="102"/>
      <c r="R16" s="60">
        <v>260</v>
      </c>
      <c r="S16" s="96"/>
      <c r="T16" s="96"/>
      <c r="U16" s="61">
        <v>200</v>
      </c>
      <c r="V16" s="96"/>
      <c r="W16" s="96"/>
      <c r="X16" s="99"/>
      <c r="Y16" s="87"/>
      <c r="Z16" s="87"/>
      <c r="AA16" s="87"/>
      <c r="AB16" s="87"/>
      <c r="AC16" s="90"/>
      <c r="AD16" s="90"/>
      <c r="AE16" s="90"/>
      <c r="AF16" s="93"/>
      <c r="AG16" s="102"/>
      <c r="AH16" s="60">
        <v>305</v>
      </c>
      <c r="AI16" s="96"/>
      <c r="AJ16" s="96"/>
      <c r="AK16" s="61">
        <v>220</v>
      </c>
      <c r="AL16" s="96"/>
      <c r="AM16" s="96"/>
      <c r="AN16" s="99"/>
      <c r="AO16" s="87"/>
      <c r="AP16" s="87"/>
      <c r="AQ16" s="87"/>
      <c r="AR16" s="87"/>
      <c r="AS16" s="90"/>
      <c r="AT16" s="90"/>
      <c r="AU16" s="90"/>
      <c r="AV16" s="93"/>
    </row>
    <row r="17" spans="1:48" s="9" customFormat="1" ht="20.100000000000001" customHeight="1" x14ac:dyDescent="0.25">
      <c r="A17" s="103"/>
      <c r="B17" s="62">
        <v>265</v>
      </c>
      <c r="C17" s="97"/>
      <c r="D17" s="97"/>
      <c r="E17" s="63">
        <v>220</v>
      </c>
      <c r="F17" s="97"/>
      <c r="G17" s="97"/>
      <c r="H17" s="100"/>
      <c r="I17" s="88"/>
      <c r="J17" s="88"/>
      <c r="K17" s="88"/>
      <c r="L17" s="88"/>
      <c r="M17" s="91"/>
      <c r="N17" s="91"/>
      <c r="O17" s="91"/>
      <c r="P17" s="94"/>
      <c r="Q17" s="103"/>
      <c r="R17" s="62">
        <v>250</v>
      </c>
      <c r="S17" s="97"/>
      <c r="T17" s="97"/>
      <c r="U17" s="63">
        <v>195</v>
      </c>
      <c r="V17" s="97"/>
      <c r="W17" s="97"/>
      <c r="X17" s="100"/>
      <c r="Y17" s="88"/>
      <c r="Z17" s="88"/>
      <c r="AA17" s="88"/>
      <c r="AB17" s="88"/>
      <c r="AC17" s="91"/>
      <c r="AD17" s="91"/>
      <c r="AE17" s="91"/>
      <c r="AF17" s="94"/>
      <c r="AG17" s="103"/>
      <c r="AH17" s="62">
        <v>285</v>
      </c>
      <c r="AI17" s="97"/>
      <c r="AJ17" s="97"/>
      <c r="AK17" s="63">
        <v>215</v>
      </c>
      <c r="AL17" s="97"/>
      <c r="AM17" s="97"/>
      <c r="AN17" s="100"/>
      <c r="AO17" s="88"/>
      <c r="AP17" s="88"/>
      <c r="AQ17" s="88"/>
      <c r="AR17" s="88"/>
      <c r="AS17" s="91"/>
      <c r="AT17" s="91"/>
      <c r="AU17" s="91"/>
      <c r="AV17" s="94"/>
    </row>
    <row r="18" spans="1:48" s="48" customFormat="1" ht="20.100000000000001" customHeight="1" x14ac:dyDescent="0.25">
      <c r="A18" s="101">
        <v>42189.385416666664</v>
      </c>
      <c r="B18" s="60">
        <v>285</v>
      </c>
      <c r="C18" s="95">
        <f>AVERAGE(B18:B20)</f>
        <v>280</v>
      </c>
      <c r="D18" s="95">
        <f>STDEV(B18:B20)/COUNT(B18:B20)^0.5</f>
        <v>2.8867513459481291</v>
      </c>
      <c r="E18" s="60">
        <v>220</v>
      </c>
      <c r="F18" s="95">
        <f>AVERAGE(E18:E20)</f>
        <v>223.33333333333334</v>
      </c>
      <c r="G18" s="95">
        <f>STDEV(E18:E20)/COUNT(E18:E20)^0.5</f>
        <v>1.666666666666667</v>
      </c>
      <c r="H18" s="98" t="s">
        <v>28</v>
      </c>
      <c r="I18" s="86" t="s">
        <v>11</v>
      </c>
      <c r="J18" s="86" t="s">
        <v>11</v>
      </c>
      <c r="K18" s="86" t="s">
        <v>11</v>
      </c>
      <c r="L18" s="86" t="s">
        <v>11</v>
      </c>
      <c r="M18" s="89" t="s">
        <v>11</v>
      </c>
      <c r="N18" s="89" t="s">
        <v>11</v>
      </c>
      <c r="O18" s="89" t="s">
        <v>12</v>
      </c>
      <c r="P18" s="92"/>
      <c r="Q18" s="101">
        <v>42189.385416666664</v>
      </c>
      <c r="R18" s="60">
        <v>260</v>
      </c>
      <c r="S18" s="95">
        <f>AVERAGE(R18:R20)</f>
        <v>258.33333333333331</v>
      </c>
      <c r="T18" s="95">
        <f>STDEV(R18:R20)/COUNT(R18:R20)^0.5</f>
        <v>1.6666666666666667</v>
      </c>
      <c r="U18" s="60">
        <v>215</v>
      </c>
      <c r="V18" s="95">
        <f>AVERAGE(U18:U20)</f>
        <v>216.66666666666666</v>
      </c>
      <c r="W18" s="95">
        <f>STDEV(U18:U20)/COUNT(U18:U20)^0.5</f>
        <v>1.666666666666667</v>
      </c>
      <c r="X18" s="98" t="s">
        <v>28</v>
      </c>
      <c r="Y18" s="86" t="s">
        <v>11</v>
      </c>
      <c r="Z18" s="86" t="s">
        <v>11</v>
      </c>
      <c r="AA18" s="86" t="s">
        <v>11</v>
      </c>
      <c r="AB18" s="86" t="s">
        <v>11</v>
      </c>
      <c r="AC18" s="89" t="s">
        <v>11</v>
      </c>
      <c r="AD18" s="89" t="s">
        <v>11</v>
      </c>
      <c r="AE18" s="89" t="s">
        <v>12</v>
      </c>
      <c r="AF18" s="92"/>
      <c r="AG18" s="101">
        <v>42203.822916666664</v>
      </c>
      <c r="AH18" s="60">
        <v>300</v>
      </c>
      <c r="AI18" s="95">
        <f>AVERAGE(AH18:AH20)</f>
        <v>303.33333333333331</v>
      </c>
      <c r="AJ18" s="95">
        <f>STDEV(AH18:AH20)/COUNT(AH18:AH20)^0.5</f>
        <v>3.3333333333333339</v>
      </c>
      <c r="AK18" s="60">
        <v>230</v>
      </c>
      <c r="AL18" s="95">
        <f>AVERAGE(AK18:AK20)</f>
        <v>230</v>
      </c>
      <c r="AM18" s="95">
        <f>STDEV(AK18:AK20)/COUNT(AK18:AK20)^0.5</f>
        <v>0</v>
      </c>
      <c r="AN18" s="98" t="s">
        <v>30</v>
      </c>
      <c r="AO18" s="86" t="s">
        <v>26</v>
      </c>
      <c r="AP18" s="86" t="s">
        <v>11</v>
      </c>
      <c r="AQ18" s="86" t="s">
        <v>11</v>
      </c>
      <c r="AR18" s="86" t="s">
        <v>11</v>
      </c>
      <c r="AS18" s="89" t="s">
        <v>11</v>
      </c>
      <c r="AT18" s="89" t="s">
        <v>11</v>
      </c>
      <c r="AU18" s="89" t="s">
        <v>12</v>
      </c>
      <c r="AV18" s="92"/>
    </row>
    <row r="19" spans="1:48" s="9" customFormat="1" ht="20.100000000000001" customHeight="1" x14ac:dyDescent="0.25">
      <c r="A19" s="102"/>
      <c r="B19" s="60">
        <v>280</v>
      </c>
      <c r="C19" s="96"/>
      <c r="D19" s="96"/>
      <c r="E19" s="61">
        <v>225</v>
      </c>
      <c r="F19" s="96"/>
      <c r="G19" s="96"/>
      <c r="H19" s="99"/>
      <c r="I19" s="87"/>
      <c r="J19" s="87"/>
      <c r="K19" s="87"/>
      <c r="L19" s="87"/>
      <c r="M19" s="90"/>
      <c r="N19" s="90"/>
      <c r="O19" s="90"/>
      <c r="P19" s="93"/>
      <c r="Q19" s="102"/>
      <c r="R19" s="60">
        <v>260</v>
      </c>
      <c r="S19" s="96"/>
      <c r="T19" s="96"/>
      <c r="U19" s="61">
        <v>215</v>
      </c>
      <c r="V19" s="96"/>
      <c r="W19" s="96"/>
      <c r="X19" s="99"/>
      <c r="Y19" s="87"/>
      <c r="Z19" s="87"/>
      <c r="AA19" s="87"/>
      <c r="AB19" s="87"/>
      <c r="AC19" s="90"/>
      <c r="AD19" s="90"/>
      <c r="AE19" s="90"/>
      <c r="AF19" s="93"/>
      <c r="AG19" s="102"/>
      <c r="AH19" s="60">
        <v>300</v>
      </c>
      <c r="AI19" s="96"/>
      <c r="AJ19" s="96"/>
      <c r="AK19" s="61">
        <v>230</v>
      </c>
      <c r="AL19" s="96"/>
      <c r="AM19" s="96"/>
      <c r="AN19" s="99"/>
      <c r="AO19" s="87"/>
      <c r="AP19" s="87"/>
      <c r="AQ19" s="87"/>
      <c r="AR19" s="87"/>
      <c r="AS19" s="90"/>
      <c r="AT19" s="90"/>
      <c r="AU19" s="90"/>
      <c r="AV19" s="93"/>
    </row>
    <row r="20" spans="1:48" s="9" customFormat="1" ht="20.100000000000001" customHeight="1" x14ac:dyDescent="0.25">
      <c r="A20" s="103"/>
      <c r="B20" s="62">
        <v>275</v>
      </c>
      <c r="C20" s="97"/>
      <c r="D20" s="97"/>
      <c r="E20" s="63">
        <v>225</v>
      </c>
      <c r="F20" s="97"/>
      <c r="G20" s="97"/>
      <c r="H20" s="100"/>
      <c r="I20" s="88"/>
      <c r="J20" s="88"/>
      <c r="K20" s="88"/>
      <c r="L20" s="88"/>
      <c r="M20" s="91"/>
      <c r="N20" s="91"/>
      <c r="O20" s="91"/>
      <c r="P20" s="94"/>
      <c r="Q20" s="103"/>
      <c r="R20" s="62">
        <v>255</v>
      </c>
      <c r="S20" s="97"/>
      <c r="T20" s="97"/>
      <c r="U20" s="63">
        <v>220</v>
      </c>
      <c r="V20" s="97"/>
      <c r="W20" s="97"/>
      <c r="X20" s="100"/>
      <c r="Y20" s="88"/>
      <c r="Z20" s="88"/>
      <c r="AA20" s="88"/>
      <c r="AB20" s="88"/>
      <c r="AC20" s="91"/>
      <c r="AD20" s="91"/>
      <c r="AE20" s="91"/>
      <c r="AF20" s="94"/>
      <c r="AG20" s="103"/>
      <c r="AH20" s="62">
        <v>310</v>
      </c>
      <c r="AI20" s="97"/>
      <c r="AJ20" s="97"/>
      <c r="AK20" s="63">
        <v>230</v>
      </c>
      <c r="AL20" s="97"/>
      <c r="AM20" s="97"/>
      <c r="AN20" s="100"/>
      <c r="AO20" s="88"/>
      <c r="AP20" s="88"/>
      <c r="AQ20" s="88"/>
      <c r="AR20" s="88"/>
      <c r="AS20" s="91"/>
      <c r="AT20" s="91"/>
      <c r="AU20" s="91"/>
      <c r="AV20" s="94"/>
    </row>
    <row r="21" spans="1:48" s="48" customFormat="1" ht="20.100000000000001" customHeight="1" x14ac:dyDescent="0.25">
      <c r="A21" s="101">
        <v>42191.506944444445</v>
      </c>
      <c r="B21" s="60">
        <v>305</v>
      </c>
      <c r="C21" s="95">
        <f>AVERAGE(B21:B23)</f>
        <v>298.33333333333331</v>
      </c>
      <c r="D21" s="95">
        <f>STDEV(B21:B23)/COUNT(B21:B23)^0.5</f>
        <v>4.4095855184409842</v>
      </c>
      <c r="E21" s="60">
        <v>225</v>
      </c>
      <c r="F21" s="95">
        <f>AVERAGE(E21:E23)</f>
        <v>225</v>
      </c>
      <c r="G21" s="95">
        <f>STDEV(E21:E23)/COUNT(E21:E23)^0.5</f>
        <v>2.8867513459481291</v>
      </c>
      <c r="H21" s="98" t="s">
        <v>30</v>
      </c>
      <c r="I21" s="86" t="s">
        <v>11</v>
      </c>
      <c r="J21" s="86" t="s">
        <v>11</v>
      </c>
      <c r="K21" s="86" t="s">
        <v>29</v>
      </c>
      <c r="L21" s="86" t="s">
        <v>11</v>
      </c>
      <c r="M21" s="89" t="s">
        <v>11</v>
      </c>
      <c r="N21" s="89" t="s">
        <v>11</v>
      </c>
      <c r="O21" s="89" t="s">
        <v>12</v>
      </c>
      <c r="P21" s="92"/>
      <c r="Q21" s="101">
        <v>42191.506944444445</v>
      </c>
      <c r="R21" s="60">
        <v>315</v>
      </c>
      <c r="S21" s="95">
        <f>AVERAGE(R21:R23)</f>
        <v>306.66666666666669</v>
      </c>
      <c r="T21" s="95">
        <f>STDEV(R21:R23)/COUNT(R21:R23)^0.5</f>
        <v>4.4095855184409842</v>
      </c>
      <c r="U21" s="60">
        <v>205</v>
      </c>
      <c r="V21" s="95">
        <f>AVERAGE(U21:U23)</f>
        <v>206.66666666666666</v>
      </c>
      <c r="W21" s="95">
        <f>STDEV(U21:U23)/COUNT(U21:U23)^0.5</f>
        <v>1.666666666666667</v>
      </c>
      <c r="X21" s="98" t="s">
        <v>30</v>
      </c>
      <c r="Y21" s="86" t="s">
        <v>11</v>
      </c>
      <c r="Z21" s="86" t="s">
        <v>11</v>
      </c>
      <c r="AA21" s="86" t="s">
        <v>29</v>
      </c>
      <c r="AB21" s="86" t="s">
        <v>11</v>
      </c>
      <c r="AC21" s="89" t="s">
        <v>11</v>
      </c>
      <c r="AD21" s="89" t="s">
        <v>11</v>
      </c>
      <c r="AE21" s="89" t="s">
        <v>12</v>
      </c>
      <c r="AF21" s="92"/>
      <c r="AG21" s="101">
        <v>42205.395833333336</v>
      </c>
      <c r="AH21" s="60">
        <v>315</v>
      </c>
      <c r="AI21" s="95">
        <f>AVERAGE(AH21:AH23)</f>
        <v>315</v>
      </c>
      <c r="AJ21" s="95">
        <f>STDEV(AH21:AH23)/COUNT(AH21:AH23)^0.5</f>
        <v>0</v>
      </c>
      <c r="AK21" s="60">
        <v>230</v>
      </c>
      <c r="AL21" s="95">
        <f>AVERAGE(AK21:AK23)</f>
        <v>231.66666666666666</v>
      </c>
      <c r="AM21" s="95">
        <f>STDEV(AK21:AK23)/COUNT(AK21:AK23)^0.5</f>
        <v>1.666666666666667</v>
      </c>
      <c r="AN21" s="98" t="s">
        <v>30</v>
      </c>
      <c r="AO21" s="86" t="s">
        <v>11</v>
      </c>
      <c r="AP21" s="86" t="s">
        <v>11</v>
      </c>
      <c r="AQ21" s="86" t="s">
        <v>11</v>
      </c>
      <c r="AR21" s="86" t="s">
        <v>11</v>
      </c>
      <c r="AS21" s="89" t="s">
        <v>11</v>
      </c>
      <c r="AT21" s="89" t="s">
        <v>11</v>
      </c>
      <c r="AU21" s="89" t="s">
        <v>12</v>
      </c>
      <c r="AV21" s="92"/>
    </row>
    <row r="22" spans="1:48" s="9" customFormat="1" ht="20.100000000000001" customHeight="1" x14ac:dyDescent="0.25">
      <c r="A22" s="102"/>
      <c r="B22" s="60">
        <v>300</v>
      </c>
      <c r="C22" s="96"/>
      <c r="D22" s="96"/>
      <c r="E22" s="61">
        <v>230</v>
      </c>
      <c r="F22" s="96"/>
      <c r="G22" s="96"/>
      <c r="H22" s="99"/>
      <c r="I22" s="87"/>
      <c r="J22" s="87"/>
      <c r="K22" s="87"/>
      <c r="L22" s="87"/>
      <c r="M22" s="90"/>
      <c r="N22" s="90"/>
      <c r="O22" s="90"/>
      <c r="P22" s="93"/>
      <c r="Q22" s="102"/>
      <c r="R22" s="60">
        <v>300</v>
      </c>
      <c r="S22" s="96"/>
      <c r="T22" s="96"/>
      <c r="U22" s="61">
        <v>210</v>
      </c>
      <c r="V22" s="96"/>
      <c r="W22" s="96"/>
      <c r="X22" s="99"/>
      <c r="Y22" s="87"/>
      <c r="Z22" s="87"/>
      <c r="AA22" s="87"/>
      <c r="AB22" s="87"/>
      <c r="AC22" s="90"/>
      <c r="AD22" s="90"/>
      <c r="AE22" s="90"/>
      <c r="AF22" s="93"/>
      <c r="AG22" s="102"/>
      <c r="AH22" s="60">
        <v>315</v>
      </c>
      <c r="AI22" s="96"/>
      <c r="AJ22" s="96"/>
      <c r="AK22" s="61">
        <v>230</v>
      </c>
      <c r="AL22" s="96"/>
      <c r="AM22" s="96"/>
      <c r="AN22" s="99"/>
      <c r="AO22" s="87"/>
      <c r="AP22" s="87"/>
      <c r="AQ22" s="87"/>
      <c r="AR22" s="87"/>
      <c r="AS22" s="90"/>
      <c r="AT22" s="90"/>
      <c r="AU22" s="90"/>
      <c r="AV22" s="93"/>
    </row>
    <row r="23" spans="1:48" s="9" customFormat="1" ht="20.100000000000001" customHeight="1" x14ac:dyDescent="0.25">
      <c r="A23" s="103"/>
      <c r="B23" s="62">
        <v>290</v>
      </c>
      <c r="C23" s="97"/>
      <c r="D23" s="97"/>
      <c r="E23" s="63">
        <v>220</v>
      </c>
      <c r="F23" s="97"/>
      <c r="G23" s="97"/>
      <c r="H23" s="100"/>
      <c r="I23" s="88"/>
      <c r="J23" s="88"/>
      <c r="K23" s="88"/>
      <c r="L23" s="88"/>
      <c r="M23" s="91"/>
      <c r="N23" s="91"/>
      <c r="O23" s="91"/>
      <c r="P23" s="94"/>
      <c r="Q23" s="103"/>
      <c r="R23" s="62">
        <v>305</v>
      </c>
      <c r="S23" s="97"/>
      <c r="T23" s="97"/>
      <c r="U23" s="63">
        <v>205</v>
      </c>
      <c r="V23" s="97"/>
      <c r="W23" s="97"/>
      <c r="X23" s="100"/>
      <c r="Y23" s="88"/>
      <c r="Z23" s="88"/>
      <c r="AA23" s="88"/>
      <c r="AB23" s="88"/>
      <c r="AC23" s="91"/>
      <c r="AD23" s="91"/>
      <c r="AE23" s="91"/>
      <c r="AF23" s="94"/>
      <c r="AG23" s="103"/>
      <c r="AH23" s="62">
        <v>315</v>
      </c>
      <c r="AI23" s="97"/>
      <c r="AJ23" s="97"/>
      <c r="AK23" s="63">
        <v>235</v>
      </c>
      <c r="AL23" s="97"/>
      <c r="AM23" s="97"/>
      <c r="AN23" s="100"/>
      <c r="AO23" s="88"/>
      <c r="AP23" s="88"/>
      <c r="AQ23" s="88"/>
      <c r="AR23" s="88"/>
      <c r="AS23" s="91"/>
      <c r="AT23" s="91"/>
      <c r="AU23" s="91"/>
      <c r="AV23" s="94"/>
    </row>
    <row r="24" spans="1:48" s="48" customFormat="1" ht="20.100000000000001" customHeight="1" x14ac:dyDescent="0.25">
      <c r="A24" s="101">
        <v>42193.427083333336</v>
      </c>
      <c r="B24" s="60">
        <v>415</v>
      </c>
      <c r="C24" s="95">
        <f>AVERAGE(B24:B26)</f>
        <v>413.33333333333331</v>
      </c>
      <c r="D24" s="95">
        <f>STDEV(B24:B26)/COUNT(B24:B26)^0.5</f>
        <v>1.6666666666666667</v>
      </c>
      <c r="E24" s="60">
        <v>225</v>
      </c>
      <c r="F24" s="95">
        <f>AVERAGE(E24:E26)</f>
        <v>226.66666666666666</v>
      </c>
      <c r="G24" s="95">
        <f>STDEV(E24:E26)/COUNT(E24:E26)^0.5</f>
        <v>1.666666666666667</v>
      </c>
      <c r="H24" s="98" t="s">
        <v>30</v>
      </c>
      <c r="I24" s="86" t="s">
        <v>11</v>
      </c>
      <c r="J24" s="86" t="s">
        <v>26</v>
      </c>
      <c r="K24" s="86" t="s">
        <v>11</v>
      </c>
      <c r="L24" s="86" t="s">
        <v>11</v>
      </c>
      <c r="M24" s="89" t="s">
        <v>11</v>
      </c>
      <c r="N24" s="89" t="s">
        <v>11</v>
      </c>
      <c r="O24" s="89" t="s">
        <v>12</v>
      </c>
      <c r="P24" s="92"/>
      <c r="Q24" s="101">
        <v>42193.427083333336</v>
      </c>
      <c r="R24" s="60">
        <v>420</v>
      </c>
      <c r="S24" s="95">
        <f>AVERAGE(R24:R26)</f>
        <v>401.66666666666669</v>
      </c>
      <c r="T24" s="95">
        <f>STDEV(R24:R26)/COUNT(R24:R26)^0.5</f>
        <v>10.137937550497034</v>
      </c>
      <c r="U24" s="60">
        <v>220</v>
      </c>
      <c r="V24" s="95">
        <f>AVERAGE(U24:U26)</f>
        <v>221.66666666666666</v>
      </c>
      <c r="W24" s="95">
        <f>STDEV(U24:U26)/COUNT(U24:U26)^0.5</f>
        <v>1.666666666666667</v>
      </c>
      <c r="X24" s="98" t="s">
        <v>27</v>
      </c>
      <c r="Y24" s="86" t="s">
        <v>11</v>
      </c>
      <c r="Z24" s="86" t="s">
        <v>11</v>
      </c>
      <c r="AA24" s="86" t="s">
        <v>11</v>
      </c>
      <c r="AB24" s="86" t="s">
        <v>11</v>
      </c>
      <c r="AC24" s="89" t="s">
        <v>11</v>
      </c>
      <c r="AD24" s="89" t="s">
        <v>11</v>
      </c>
      <c r="AE24" s="89" t="s">
        <v>12</v>
      </c>
      <c r="AF24" s="92"/>
      <c r="AG24" s="101">
        <v>42207.378472222219</v>
      </c>
      <c r="AH24" s="60">
        <v>420</v>
      </c>
      <c r="AI24" s="95">
        <f>AVERAGE(AH24:AH26)</f>
        <v>415</v>
      </c>
      <c r="AJ24" s="95">
        <f>STDEV(AH24:AH26)/COUNT(AH24:AH26)^0.5</f>
        <v>2.8867513459481291</v>
      </c>
      <c r="AK24" s="60">
        <v>235</v>
      </c>
      <c r="AL24" s="95">
        <f>AVERAGE(AK24:AK26)</f>
        <v>233.33333333333334</v>
      </c>
      <c r="AM24" s="95">
        <f>STDEV(AK24:AK26)/COUNT(AK24:AK26)^0.5</f>
        <v>1.666666666666667</v>
      </c>
      <c r="AN24" s="98" t="s">
        <v>27</v>
      </c>
      <c r="AO24" s="86" t="s">
        <v>11</v>
      </c>
      <c r="AP24" s="86" t="s">
        <v>11</v>
      </c>
      <c r="AQ24" s="86" t="s">
        <v>11</v>
      </c>
      <c r="AR24" s="86" t="s">
        <v>11</v>
      </c>
      <c r="AS24" s="89" t="s">
        <v>11</v>
      </c>
      <c r="AT24" s="89" t="s">
        <v>11</v>
      </c>
      <c r="AU24" s="89" t="s">
        <v>12</v>
      </c>
      <c r="AV24" s="92"/>
    </row>
    <row r="25" spans="1:48" s="9" customFormat="1" ht="20.100000000000001" customHeight="1" x14ac:dyDescent="0.25">
      <c r="A25" s="102"/>
      <c r="B25" s="60">
        <v>415</v>
      </c>
      <c r="C25" s="96"/>
      <c r="D25" s="96"/>
      <c r="E25" s="61">
        <v>225</v>
      </c>
      <c r="F25" s="96"/>
      <c r="G25" s="96"/>
      <c r="H25" s="99"/>
      <c r="I25" s="87"/>
      <c r="J25" s="87"/>
      <c r="K25" s="87"/>
      <c r="L25" s="87"/>
      <c r="M25" s="90"/>
      <c r="N25" s="90"/>
      <c r="O25" s="90"/>
      <c r="P25" s="93"/>
      <c r="Q25" s="102"/>
      <c r="R25" s="60">
        <v>400</v>
      </c>
      <c r="S25" s="96"/>
      <c r="T25" s="96"/>
      <c r="U25" s="61">
        <v>220</v>
      </c>
      <c r="V25" s="96"/>
      <c r="W25" s="96"/>
      <c r="X25" s="99"/>
      <c r="Y25" s="87"/>
      <c r="Z25" s="87"/>
      <c r="AA25" s="87"/>
      <c r="AB25" s="87"/>
      <c r="AC25" s="90"/>
      <c r="AD25" s="90"/>
      <c r="AE25" s="90"/>
      <c r="AF25" s="93"/>
      <c r="AG25" s="102"/>
      <c r="AH25" s="60">
        <v>415</v>
      </c>
      <c r="AI25" s="96"/>
      <c r="AJ25" s="96"/>
      <c r="AK25" s="61">
        <v>235</v>
      </c>
      <c r="AL25" s="96"/>
      <c r="AM25" s="96"/>
      <c r="AN25" s="99"/>
      <c r="AO25" s="87"/>
      <c r="AP25" s="87"/>
      <c r="AQ25" s="87"/>
      <c r="AR25" s="87"/>
      <c r="AS25" s="90"/>
      <c r="AT25" s="90"/>
      <c r="AU25" s="90"/>
      <c r="AV25" s="93"/>
    </row>
    <row r="26" spans="1:48" s="9" customFormat="1" ht="20.100000000000001" customHeight="1" x14ac:dyDescent="0.25">
      <c r="A26" s="103"/>
      <c r="B26" s="62">
        <v>410</v>
      </c>
      <c r="C26" s="97"/>
      <c r="D26" s="97"/>
      <c r="E26" s="63">
        <v>230</v>
      </c>
      <c r="F26" s="97"/>
      <c r="G26" s="97"/>
      <c r="H26" s="100"/>
      <c r="I26" s="88"/>
      <c r="J26" s="88"/>
      <c r="K26" s="88"/>
      <c r="L26" s="88"/>
      <c r="M26" s="91"/>
      <c r="N26" s="91"/>
      <c r="O26" s="91"/>
      <c r="P26" s="94"/>
      <c r="Q26" s="103"/>
      <c r="R26" s="62">
        <v>385</v>
      </c>
      <c r="S26" s="97"/>
      <c r="T26" s="97"/>
      <c r="U26" s="63">
        <v>225</v>
      </c>
      <c r="V26" s="97"/>
      <c r="W26" s="97"/>
      <c r="X26" s="100"/>
      <c r="Y26" s="88"/>
      <c r="Z26" s="88"/>
      <c r="AA26" s="88"/>
      <c r="AB26" s="88"/>
      <c r="AC26" s="91"/>
      <c r="AD26" s="91"/>
      <c r="AE26" s="91"/>
      <c r="AF26" s="94"/>
      <c r="AG26" s="103"/>
      <c r="AH26" s="62">
        <v>410</v>
      </c>
      <c r="AI26" s="97"/>
      <c r="AJ26" s="97"/>
      <c r="AK26" s="63">
        <v>230</v>
      </c>
      <c r="AL26" s="97"/>
      <c r="AM26" s="97"/>
      <c r="AN26" s="100"/>
      <c r="AO26" s="88"/>
      <c r="AP26" s="88"/>
      <c r="AQ26" s="88"/>
      <c r="AR26" s="88"/>
      <c r="AS26" s="91"/>
      <c r="AT26" s="91"/>
      <c r="AU26" s="91"/>
      <c r="AV26" s="94"/>
    </row>
    <row r="27" spans="1:48" s="48" customFormat="1" ht="20.100000000000001" customHeight="1" x14ac:dyDescent="0.25">
      <c r="A27" s="101">
        <v>42195.725694444445</v>
      </c>
      <c r="B27" s="60">
        <v>480</v>
      </c>
      <c r="C27" s="95">
        <f>AVERAGE(B27:B29)</f>
        <v>473.33333333333331</v>
      </c>
      <c r="D27" s="95">
        <f>STDEV(B27:B29)/COUNT(B27:B29)^0.5</f>
        <v>3.3333333333333339</v>
      </c>
      <c r="E27" s="60">
        <v>220</v>
      </c>
      <c r="F27" s="95">
        <f>AVERAGE(E27:E29)</f>
        <v>216.66666666666666</v>
      </c>
      <c r="G27" s="95">
        <f>STDEV(E27:E29)/COUNT(E27:E29)^0.5</f>
        <v>1.666666666666667</v>
      </c>
      <c r="H27" s="98" t="s">
        <v>30</v>
      </c>
      <c r="I27" s="86" t="s">
        <v>26</v>
      </c>
      <c r="J27" s="86" t="s">
        <v>26</v>
      </c>
      <c r="K27" s="86" t="s">
        <v>29</v>
      </c>
      <c r="L27" s="86" t="s">
        <v>11</v>
      </c>
      <c r="M27" s="89" t="s">
        <v>11</v>
      </c>
      <c r="N27" s="89" t="s">
        <v>11</v>
      </c>
      <c r="O27" s="89" t="s">
        <v>12</v>
      </c>
      <c r="P27" s="92"/>
      <c r="Q27" s="101">
        <v>42195.725694444445</v>
      </c>
      <c r="R27" s="60">
        <v>550</v>
      </c>
      <c r="S27" s="95">
        <f>AVERAGE(R27:R29)</f>
        <v>535</v>
      </c>
      <c r="T27" s="95">
        <f>STDEV(R27:R29)/COUNT(R27:R29)^0.5</f>
        <v>8.6602540378443873</v>
      </c>
      <c r="U27" s="60">
        <v>225</v>
      </c>
      <c r="V27" s="95">
        <f>AVERAGE(U27:U29)</f>
        <v>220</v>
      </c>
      <c r="W27" s="95">
        <f>STDEV(U27:U29)/COUNT(U27:U29)^0.5</f>
        <v>2.8867513459481291</v>
      </c>
      <c r="X27" s="98" t="s">
        <v>27</v>
      </c>
      <c r="Y27" s="86" t="s">
        <v>26</v>
      </c>
      <c r="Z27" s="86" t="s">
        <v>26</v>
      </c>
      <c r="AA27" s="86" t="s">
        <v>11</v>
      </c>
      <c r="AB27" s="86" t="s">
        <v>11</v>
      </c>
      <c r="AC27" s="89" t="s">
        <v>11</v>
      </c>
      <c r="AD27" s="89" t="s">
        <v>11</v>
      </c>
      <c r="AE27" s="89" t="s">
        <v>12</v>
      </c>
      <c r="AF27" s="92"/>
      <c r="AG27" s="101">
        <v>42209.760416666664</v>
      </c>
      <c r="AH27" s="60">
        <v>495</v>
      </c>
      <c r="AI27" s="95">
        <f>AVERAGE(AH27:AH29)</f>
        <v>500</v>
      </c>
      <c r="AJ27" s="95">
        <f>STDEV(AH27:AH29)/COUNT(AH27:AH29)^0.5</f>
        <v>2.8867513459481291</v>
      </c>
      <c r="AK27" s="60">
        <v>235</v>
      </c>
      <c r="AL27" s="95">
        <f>AVERAGE(AK27:AK29)</f>
        <v>236.66666666666666</v>
      </c>
      <c r="AM27" s="95">
        <f>STDEV(AK27:AK29)/COUNT(AK27:AK29)^0.5</f>
        <v>1.666666666666667</v>
      </c>
      <c r="AN27" s="98" t="s">
        <v>27</v>
      </c>
      <c r="AO27" s="86" t="s">
        <v>26</v>
      </c>
      <c r="AP27" s="86" t="s">
        <v>26</v>
      </c>
      <c r="AQ27" s="86" t="s">
        <v>11</v>
      </c>
      <c r="AR27" s="86" t="s">
        <v>11</v>
      </c>
      <c r="AS27" s="89" t="s">
        <v>11</v>
      </c>
      <c r="AT27" s="89" t="s">
        <v>11</v>
      </c>
      <c r="AU27" s="89" t="s">
        <v>12</v>
      </c>
      <c r="AV27" s="92"/>
    </row>
    <row r="28" spans="1:48" s="9" customFormat="1" ht="20.100000000000001" customHeight="1" x14ac:dyDescent="0.25">
      <c r="A28" s="102"/>
      <c r="B28" s="60">
        <v>470</v>
      </c>
      <c r="C28" s="96"/>
      <c r="D28" s="96"/>
      <c r="E28" s="61">
        <v>215</v>
      </c>
      <c r="F28" s="96"/>
      <c r="G28" s="96"/>
      <c r="H28" s="99"/>
      <c r="I28" s="87"/>
      <c r="J28" s="87"/>
      <c r="K28" s="87"/>
      <c r="L28" s="87"/>
      <c r="M28" s="90"/>
      <c r="N28" s="90"/>
      <c r="O28" s="90"/>
      <c r="P28" s="93"/>
      <c r="Q28" s="102"/>
      <c r="R28" s="60">
        <v>520</v>
      </c>
      <c r="S28" s="96"/>
      <c r="T28" s="96"/>
      <c r="U28" s="61">
        <v>220</v>
      </c>
      <c r="V28" s="96"/>
      <c r="W28" s="96"/>
      <c r="X28" s="99"/>
      <c r="Y28" s="87"/>
      <c r="Z28" s="87"/>
      <c r="AA28" s="87"/>
      <c r="AB28" s="87"/>
      <c r="AC28" s="90"/>
      <c r="AD28" s="90"/>
      <c r="AE28" s="90"/>
      <c r="AF28" s="93"/>
      <c r="AG28" s="102"/>
      <c r="AH28" s="60">
        <v>500</v>
      </c>
      <c r="AI28" s="96"/>
      <c r="AJ28" s="96"/>
      <c r="AK28" s="61">
        <v>240</v>
      </c>
      <c r="AL28" s="96"/>
      <c r="AM28" s="96"/>
      <c r="AN28" s="99"/>
      <c r="AO28" s="87"/>
      <c r="AP28" s="87"/>
      <c r="AQ28" s="87"/>
      <c r="AR28" s="87"/>
      <c r="AS28" s="90"/>
      <c r="AT28" s="90"/>
      <c r="AU28" s="90"/>
      <c r="AV28" s="93"/>
    </row>
    <row r="29" spans="1:48" s="9" customFormat="1" ht="20.100000000000001" customHeight="1" x14ac:dyDescent="0.25">
      <c r="A29" s="103"/>
      <c r="B29" s="62">
        <v>470</v>
      </c>
      <c r="C29" s="97"/>
      <c r="D29" s="97"/>
      <c r="E29" s="63">
        <v>215</v>
      </c>
      <c r="F29" s="97"/>
      <c r="G29" s="97"/>
      <c r="H29" s="100"/>
      <c r="I29" s="88"/>
      <c r="J29" s="88"/>
      <c r="K29" s="88"/>
      <c r="L29" s="88"/>
      <c r="M29" s="91"/>
      <c r="N29" s="91"/>
      <c r="O29" s="91"/>
      <c r="P29" s="94"/>
      <c r="Q29" s="103"/>
      <c r="R29" s="62">
        <v>535</v>
      </c>
      <c r="S29" s="97"/>
      <c r="T29" s="97"/>
      <c r="U29" s="63">
        <v>215</v>
      </c>
      <c r="V29" s="97"/>
      <c r="W29" s="97"/>
      <c r="X29" s="100"/>
      <c r="Y29" s="88"/>
      <c r="Z29" s="88"/>
      <c r="AA29" s="88"/>
      <c r="AB29" s="88"/>
      <c r="AC29" s="91"/>
      <c r="AD29" s="91"/>
      <c r="AE29" s="91"/>
      <c r="AF29" s="94"/>
      <c r="AG29" s="103"/>
      <c r="AH29" s="62">
        <v>505</v>
      </c>
      <c r="AI29" s="97"/>
      <c r="AJ29" s="97"/>
      <c r="AK29" s="63">
        <v>235</v>
      </c>
      <c r="AL29" s="97"/>
      <c r="AM29" s="97"/>
      <c r="AN29" s="100"/>
      <c r="AO29" s="88"/>
      <c r="AP29" s="88"/>
      <c r="AQ29" s="88"/>
      <c r="AR29" s="88"/>
      <c r="AS29" s="91"/>
      <c r="AT29" s="91"/>
      <c r="AU29" s="91"/>
      <c r="AV29" s="94"/>
    </row>
    <row r="30" spans="1:48" s="48" customFormat="1" ht="20.100000000000001" customHeight="1" x14ac:dyDescent="0.25">
      <c r="A30" s="101">
        <v>42197.715277777781</v>
      </c>
      <c r="B30" s="60">
        <v>550</v>
      </c>
      <c r="C30" s="95">
        <f>AVERAGE(B30:B32)</f>
        <v>548.33333333333337</v>
      </c>
      <c r="D30" s="95">
        <f>STDEV(B30:B32)/COUNT(B30:B32)^0.5</f>
        <v>1.6666666666666667</v>
      </c>
      <c r="E30" s="60">
        <v>230</v>
      </c>
      <c r="F30" s="95">
        <f>AVERAGE(E30:E32)</f>
        <v>235</v>
      </c>
      <c r="G30" s="95">
        <f>STDEV(E30:E32)/COUNT(E30:E32)^0.5</f>
        <v>2.8867513459481291</v>
      </c>
      <c r="H30" s="98" t="s">
        <v>27</v>
      </c>
      <c r="I30" s="86" t="s">
        <v>26</v>
      </c>
      <c r="J30" s="86" t="s">
        <v>26</v>
      </c>
      <c r="K30" s="86" t="s">
        <v>11</v>
      </c>
      <c r="L30" s="86" t="s">
        <v>11</v>
      </c>
      <c r="M30" s="89" t="s">
        <v>11</v>
      </c>
      <c r="N30" s="89" t="s">
        <v>11</v>
      </c>
      <c r="O30" s="89" t="s">
        <v>12</v>
      </c>
      <c r="P30" s="92"/>
      <c r="Q30" s="101">
        <v>42197.715277777781</v>
      </c>
      <c r="R30" s="60">
        <v>630</v>
      </c>
      <c r="S30" s="95">
        <f>AVERAGE(R30:R32)</f>
        <v>623.33333333333337</v>
      </c>
      <c r="T30" s="95">
        <f>STDEV(R30:R32)/COUNT(R30:R32)^0.5</f>
        <v>3.3333333333333335</v>
      </c>
      <c r="U30" s="60">
        <v>240</v>
      </c>
      <c r="V30" s="95">
        <f>AVERAGE(U30:U32)</f>
        <v>240</v>
      </c>
      <c r="W30" s="95">
        <f>STDEV(U30:U32)/COUNT(U30:U32)^0.5</f>
        <v>0</v>
      </c>
      <c r="X30" s="98" t="s">
        <v>27</v>
      </c>
      <c r="Y30" s="86" t="s">
        <v>26</v>
      </c>
      <c r="Z30" s="86" t="s">
        <v>26</v>
      </c>
      <c r="AA30" s="86" t="s">
        <v>11</v>
      </c>
      <c r="AB30" s="86" t="s">
        <v>11</v>
      </c>
      <c r="AC30" s="89" t="s">
        <v>28</v>
      </c>
      <c r="AD30" s="89" t="s">
        <v>11</v>
      </c>
      <c r="AE30" s="89" t="s">
        <v>12</v>
      </c>
      <c r="AF30" s="92"/>
      <c r="AG30" s="101">
        <v>42211.84375</v>
      </c>
      <c r="AH30" s="60">
        <v>500</v>
      </c>
      <c r="AI30" s="95">
        <f>AVERAGE(AH30:AH32)</f>
        <v>498.33333333333331</v>
      </c>
      <c r="AJ30" s="95">
        <f>STDEV(AH30:AH32)/COUNT(AH30:AH32)^0.5</f>
        <v>1.6666666666666667</v>
      </c>
      <c r="AK30" s="60">
        <v>220</v>
      </c>
      <c r="AL30" s="95">
        <f>AVERAGE(AK30:AK32)</f>
        <v>225</v>
      </c>
      <c r="AM30" s="95">
        <f>STDEV(AK30:AK32)/COUNT(AK30:AK32)^0.5</f>
        <v>2.8867513459481291</v>
      </c>
      <c r="AN30" s="98" t="s">
        <v>27</v>
      </c>
      <c r="AO30" s="86" t="s">
        <v>26</v>
      </c>
      <c r="AP30" s="86" t="s">
        <v>26</v>
      </c>
      <c r="AQ30" s="86" t="s">
        <v>11</v>
      </c>
      <c r="AR30" s="86" t="s">
        <v>11</v>
      </c>
      <c r="AS30" s="89" t="s">
        <v>11</v>
      </c>
      <c r="AT30" s="89" t="s">
        <v>11</v>
      </c>
      <c r="AU30" s="89" t="s">
        <v>12</v>
      </c>
      <c r="AV30" s="92"/>
    </row>
    <row r="31" spans="1:48" s="9" customFormat="1" ht="20.100000000000001" customHeight="1" x14ac:dyDescent="0.25">
      <c r="A31" s="102"/>
      <c r="B31" s="60">
        <v>550</v>
      </c>
      <c r="C31" s="96"/>
      <c r="D31" s="96"/>
      <c r="E31" s="61">
        <v>235</v>
      </c>
      <c r="F31" s="96"/>
      <c r="G31" s="96"/>
      <c r="H31" s="99"/>
      <c r="I31" s="87"/>
      <c r="J31" s="87"/>
      <c r="K31" s="87"/>
      <c r="L31" s="87"/>
      <c r="M31" s="90"/>
      <c r="N31" s="90"/>
      <c r="O31" s="90"/>
      <c r="P31" s="93"/>
      <c r="Q31" s="102"/>
      <c r="R31" s="60">
        <v>620</v>
      </c>
      <c r="S31" s="96"/>
      <c r="T31" s="96"/>
      <c r="U31" s="61">
        <v>240</v>
      </c>
      <c r="V31" s="96"/>
      <c r="W31" s="96"/>
      <c r="X31" s="99"/>
      <c r="Y31" s="87"/>
      <c r="Z31" s="87"/>
      <c r="AA31" s="87"/>
      <c r="AB31" s="87"/>
      <c r="AC31" s="90"/>
      <c r="AD31" s="90"/>
      <c r="AE31" s="90"/>
      <c r="AF31" s="93"/>
      <c r="AG31" s="102"/>
      <c r="AH31" s="60">
        <v>500</v>
      </c>
      <c r="AI31" s="96"/>
      <c r="AJ31" s="96"/>
      <c r="AK31" s="61">
        <v>225</v>
      </c>
      <c r="AL31" s="96"/>
      <c r="AM31" s="96"/>
      <c r="AN31" s="99"/>
      <c r="AO31" s="87"/>
      <c r="AP31" s="87"/>
      <c r="AQ31" s="87"/>
      <c r="AR31" s="87"/>
      <c r="AS31" s="90"/>
      <c r="AT31" s="90"/>
      <c r="AU31" s="90"/>
      <c r="AV31" s="93"/>
    </row>
    <row r="32" spans="1:48" s="9" customFormat="1" ht="20.100000000000001" customHeight="1" x14ac:dyDescent="0.25">
      <c r="A32" s="103"/>
      <c r="B32" s="62">
        <v>545</v>
      </c>
      <c r="C32" s="97"/>
      <c r="D32" s="97"/>
      <c r="E32" s="63">
        <v>240</v>
      </c>
      <c r="F32" s="97"/>
      <c r="G32" s="97"/>
      <c r="H32" s="100"/>
      <c r="I32" s="88"/>
      <c r="J32" s="88"/>
      <c r="K32" s="88"/>
      <c r="L32" s="88"/>
      <c r="M32" s="91"/>
      <c r="N32" s="91"/>
      <c r="O32" s="91"/>
      <c r="P32" s="94"/>
      <c r="Q32" s="103"/>
      <c r="R32" s="62">
        <v>620</v>
      </c>
      <c r="S32" s="97"/>
      <c r="T32" s="97"/>
      <c r="U32" s="63">
        <v>240</v>
      </c>
      <c r="V32" s="97"/>
      <c r="W32" s="97"/>
      <c r="X32" s="100"/>
      <c r="Y32" s="88"/>
      <c r="Z32" s="88"/>
      <c r="AA32" s="88"/>
      <c r="AB32" s="88"/>
      <c r="AC32" s="91"/>
      <c r="AD32" s="91"/>
      <c r="AE32" s="91"/>
      <c r="AF32" s="94"/>
      <c r="AG32" s="103"/>
      <c r="AH32" s="62">
        <v>495</v>
      </c>
      <c r="AI32" s="97"/>
      <c r="AJ32" s="97"/>
      <c r="AK32" s="63">
        <v>230</v>
      </c>
      <c r="AL32" s="97"/>
      <c r="AM32" s="97"/>
      <c r="AN32" s="100"/>
      <c r="AO32" s="88"/>
      <c r="AP32" s="88"/>
      <c r="AQ32" s="88"/>
      <c r="AR32" s="88"/>
      <c r="AS32" s="91"/>
      <c r="AT32" s="91"/>
      <c r="AU32" s="91"/>
      <c r="AV32" s="94"/>
    </row>
    <row r="33" s="48" customFormat="1" ht="20.100000000000001" customHeight="1" x14ac:dyDescent="0.25"/>
    <row r="34" s="9" customFormat="1" ht="20.100000000000001" customHeight="1" x14ac:dyDescent="0.25"/>
    <row r="35" s="9" customFormat="1" ht="20.100000000000001" customHeight="1" x14ac:dyDescent="0.25"/>
    <row r="36" s="48" customFormat="1" ht="20.100000000000001" customHeight="1" x14ac:dyDescent="0.25"/>
    <row r="37" s="9" customFormat="1" ht="20.100000000000001" customHeight="1" x14ac:dyDescent="0.25"/>
    <row r="38" s="9" customFormat="1" ht="20.100000000000001" customHeight="1" x14ac:dyDescent="0.25"/>
    <row r="39" s="48" customFormat="1" ht="20.100000000000001" customHeight="1" x14ac:dyDescent="0.25"/>
    <row r="40" s="9" customFormat="1" ht="20.100000000000001" customHeight="1" x14ac:dyDescent="0.25"/>
    <row r="41" s="9" customFormat="1" ht="20.100000000000001" customHeight="1" x14ac:dyDescent="0.25"/>
    <row r="42" s="48" customFormat="1" ht="20.100000000000001" customHeight="1" x14ac:dyDescent="0.25"/>
    <row r="43" s="9" customFormat="1" ht="20.100000000000001" customHeight="1" x14ac:dyDescent="0.25"/>
    <row r="44" s="9" customFormat="1" ht="20.100000000000001" customHeight="1" x14ac:dyDescent="0.25"/>
    <row r="45" s="48" customFormat="1" ht="20.100000000000001" customHeight="1" x14ac:dyDescent="0.25"/>
    <row r="46" s="9" customFormat="1" ht="20.100000000000001" customHeight="1" x14ac:dyDescent="0.25"/>
    <row r="47" s="9" customFormat="1" ht="20.100000000000001" customHeight="1" x14ac:dyDescent="0.25"/>
    <row r="48" s="48" customFormat="1" ht="20.100000000000001" customHeight="1" x14ac:dyDescent="0.25"/>
    <row r="49" spans="1:1" s="9" customFormat="1" ht="20.100000000000001" customHeight="1" x14ac:dyDescent="0.25"/>
    <row r="50" spans="1:1" s="9" customFormat="1" ht="20.100000000000001" customHeight="1" x14ac:dyDescent="0.25"/>
    <row r="51" spans="1:1" s="48" customFormat="1" ht="20.100000000000001" customHeight="1" x14ac:dyDescent="0.25"/>
    <row r="52" spans="1:1" s="9" customFormat="1" ht="20.100000000000001" customHeight="1" x14ac:dyDescent="0.25"/>
    <row r="53" spans="1:1" s="9" customFormat="1" ht="20.100000000000001" customHeight="1" x14ac:dyDescent="0.25"/>
    <row r="54" spans="1:1" s="48" customFormat="1" ht="20.100000000000001" customHeight="1" x14ac:dyDescent="0.25"/>
    <row r="55" spans="1:1" s="9" customFormat="1" ht="20.100000000000001" customHeight="1" x14ac:dyDescent="0.25"/>
    <row r="56" spans="1:1" s="9" customFormat="1" ht="20.100000000000001" customHeight="1" x14ac:dyDescent="0.25"/>
    <row r="57" spans="1:1" s="48" customFormat="1" ht="20.100000000000001" customHeight="1" x14ac:dyDescent="0.25"/>
    <row r="58" spans="1:1" s="9" customFormat="1" ht="20.100000000000001" customHeight="1" x14ac:dyDescent="0.25"/>
    <row r="59" spans="1:1" s="9" customFormat="1" ht="20.100000000000001" customHeight="1" x14ac:dyDescent="0.25">
      <c r="A59" s="9" t="s">
        <v>21</v>
      </c>
    </row>
    <row r="60" spans="1:1" s="48" customFormat="1" ht="20.100000000000001" customHeight="1" x14ac:dyDescent="0.25"/>
    <row r="61" spans="1:1" s="9" customFormat="1" ht="20.100000000000001" customHeight="1" x14ac:dyDescent="0.25"/>
    <row r="62" spans="1:1" s="9" customFormat="1" ht="20.100000000000001" customHeight="1" x14ac:dyDescent="0.25">
      <c r="A62" s="9" t="s">
        <v>21</v>
      </c>
    </row>
    <row r="63" spans="1:1" s="48" customFormat="1" ht="20.100000000000001" customHeight="1" x14ac:dyDescent="0.25"/>
    <row r="64" spans="1:1" s="9" customFormat="1" ht="20.100000000000001" customHeight="1" x14ac:dyDescent="0.25"/>
    <row r="65" spans="1:1" s="9" customFormat="1" ht="20.100000000000001" customHeight="1" x14ac:dyDescent="0.25">
      <c r="A65" s="9" t="s">
        <v>21</v>
      </c>
    </row>
    <row r="66" spans="1:1" s="48" customFormat="1" ht="20.100000000000001" customHeight="1" x14ac:dyDescent="0.25"/>
    <row r="67" spans="1:1" s="9" customFormat="1" ht="20.100000000000001" customHeight="1" x14ac:dyDescent="0.25"/>
    <row r="68" spans="1:1" s="9" customFormat="1" ht="20.100000000000001" customHeight="1" x14ac:dyDescent="0.25">
      <c r="A68" s="9" t="s">
        <v>21</v>
      </c>
    </row>
    <row r="69" spans="1:1" s="48" customFormat="1" ht="20.100000000000001" customHeight="1" x14ac:dyDescent="0.25"/>
    <row r="70" spans="1:1" s="9" customFormat="1" ht="20.100000000000001" customHeight="1" x14ac:dyDescent="0.25"/>
    <row r="71" spans="1:1" s="9" customFormat="1" ht="20.100000000000001" customHeight="1" x14ac:dyDescent="0.25">
      <c r="A71" s="9" t="s">
        <v>21</v>
      </c>
    </row>
    <row r="72" spans="1:1" s="9" customFormat="1" x14ac:dyDescent="0.25"/>
    <row r="73" spans="1:1" s="9" customFormat="1" x14ac:dyDescent="0.25"/>
    <row r="74" spans="1:1" s="9" customFormat="1" x14ac:dyDescent="0.25"/>
    <row r="75" spans="1:1" s="9" customFormat="1" x14ac:dyDescent="0.25"/>
    <row r="76" spans="1:1" s="9" customFormat="1" x14ac:dyDescent="0.25"/>
    <row r="77" spans="1:1" s="9" customFormat="1" x14ac:dyDescent="0.25"/>
    <row r="78" spans="1:1" s="9" customFormat="1" x14ac:dyDescent="0.25"/>
    <row r="79" spans="1:1" s="9" customFormat="1" x14ac:dyDescent="0.25"/>
    <row r="80" spans="1:1" s="9" customFormat="1" x14ac:dyDescent="0.25"/>
    <row r="81" s="9" customFormat="1" x14ac:dyDescent="0.25"/>
    <row r="82" s="9" customFormat="1" x14ac:dyDescent="0.25"/>
    <row r="83" s="9" customFormat="1" x14ac:dyDescent="0.25"/>
    <row r="84" s="9" customFormat="1" x14ac:dyDescent="0.25"/>
    <row r="85" s="9" customFormat="1" x14ac:dyDescent="0.25"/>
    <row r="86" s="9" customFormat="1" x14ac:dyDescent="0.25"/>
    <row r="87" s="9" customFormat="1" x14ac:dyDescent="0.25"/>
    <row r="88" s="9" customFormat="1" x14ac:dyDescent="0.25"/>
    <row r="89" s="9" customFormat="1" x14ac:dyDescent="0.25"/>
    <row r="90" s="9" customFormat="1" x14ac:dyDescent="0.25"/>
    <row r="91" s="9" customFormat="1" x14ac:dyDescent="0.25"/>
    <row r="92" s="9" customFormat="1" x14ac:dyDescent="0.25"/>
    <row r="93" s="9" customFormat="1" x14ac:dyDescent="0.25"/>
    <row r="94" s="9" customFormat="1" x14ac:dyDescent="0.25"/>
    <row r="95" s="9" customFormat="1" x14ac:dyDescent="0.25"/>
    <row r="96" s="9" customFormat="1" x14ac:dyDescent="0.25"/>
    <row r="97" s="9" customFormat="1" x14ac:dyDescent="0.25"/>
    <row r="98" s="9" customFormat="1" x14ac:dyDescent="0.25"/>
    <row r="99" s="9" customFormat="1" x14ac:dyDescent="0.25"/>
    <row r="100" s="9" customFormat="1" x14ac:dyDescent="0.25"/>
    <row r="101" s="9" customFormat="1" x14ac:dyDescent="0.25"/>
    <row r="102" s="9" customFormat="1" x14ac:dyDescent="0.25"/>
    <row r="103" s="9" customFormat="1" x14ac:dyDescent="0.25"/>
    <row r="104" s="9" customFormat="1" x14ac:dyDescent="0.25"/>
    <row r="105" s="9" customFormat="1" x14ac:dyDescent="0.25"/>
    <row r="106" s="9" customFormat="1" x14ac:dyDescent="0.25"/>
    <row r="107" s="9" customFormat="1" x14ac:dyDescent="0.25"/>
    <row r="108" s="9" customFormat="1" x14ac:dyDescent="0.25"/>
    <row r="109" s="9" customFormat="1" x14ac:dyDescent="0.25"/>
    <row r="110" s="9" customFormat="1" x14ac:dyDescent="0.25"/>
    <row r="111" s="9" customFormat="1" x14ac:dyDescent="0.25"/>
    <row r="112" s="9" customFormat="1" x14ac:dyDescent="0.25"/>
    <row r="113" spans="18:24" s="9" customFormat="1" x14ac:dyDescent="0.25"/>
    <row r="114" spans="18:24" s="9" customFormat="1" x14ac:dyDescent="0.25"/>
    <row r="115" spans="18:24" s="9" customFormat="1" x14ac:dyDescent="0.25"/>
    <row r="116" spans="18:24" s="9" customFormat="1" x14ac:dyDescent="0.25">
      <c r="R116"/>
      <c r="S116"/>
      <c r="T116"/>
      <c r="U116"/>
      <c r="V116"/>
      <c r="W116"/>
      <c r="X116"/>
    </row>
    <row r="117" spans="18:24" s="9" customFormat="1" x14ac:dyDescent="0.25">
      <c r="R117"/>
      <c r="S117"/>
      <c r="T117"/>
      <c r="U117"/>
      <c r="V117"/>
      <c r="W117"/>
      <c r="X117"/>
    </row>
    <row r="118" spans="18:24" s="9" customFormat="1" x14ac:dyDescent="0.25">
      <c r="R118"/>
      <c r="S118"/>
      <c r="T118"/>
      <c r="U118"/>
      <c r="V118"/>
      <c r="W118"/>
      <c r="X118"/>
    </row>
    <row r="119" spans="18:24" s="9" customFormat="1" x14ac:dyDescent="0.25">
      <c r="R119"/>
      <c r="S119"/>
      <c r="T119"/>
      <c r="U119"/>
      <c r="V119"/>
      <c r="W119"/>
      <c r="X119"/>
    </row>
    <row r="120" spans="18:24" s="9" customFormat="1" x14ac:dyDescent="0.25">
      <c r="R120"/>
      <c r="S120"/>
      <c r="T120"/>
      <c r="U120"/>
      <c r="V120"/>
      <c r="W120"/>
      <c r="X120"/>
    </row>
    <row r="121" spans="18:24" s="9" customFormat="1" x14ac:dyDescent="0.25">
      <c r="R121"/>
      <c r="S121"/>
      <c r="T121"/>
      <c r="U121"/>
      <c r="V121"/>
      <c r="W121"/>
      <c r="X121"/>
    </row>
  </sheetData>
  <mergeCells count="426">
    <mergeCell ref="AE27:AE29"/>
    <mergeCell ref="AF27:AF29"/>
    <mergeCell ref="AG27:AG29"/>
    <mergeCell ref="AI27:AI29"/>
    <mergeCell ref="AV27:AV29"/>
    <mergeCell ref="AT27:AT29"/>
    <mergeCell ref="AU27:AU29"/>
    <mergeCell ref="AO27:AO29"/>
    <mergeCell ref="AP27:AP29"/>
    <mergeCell ref="AJ27:AJ29"/>
    <mergeCell ref="AL27:AL29"/>
    <mergeCell ref="AM27:AM29"/>
    <mergeCell ref="AN27:AN29"/>
    <mergeCell ref="AQ27:AQ29"/>
    <mergeCell ref="AR27:AR29"/>
    <mergeCell ref="AS27:AS29"/>
    <mergeCell ref="AB27:AB29"/>
    <mergeCell ref="AC27:AC29"/>
    <mergeCell ref="AD27:AD29"/>
    <mergeCell ref="P27:P29"/>
    <mergeCell ref="Q27:Q29"/>
    <mergeCell ref="S27:S29"/>
    <mergeCell ref="T27:T29"/>
    <mergeCell ref="V27:V29"/>
    <mergeCell ref="AV24:AV26"/>
    <mergeCell ref="AD24:AD26"/>
    <mergeCell ref="AE24:AE26"/>
    <mergeCell ref="AF24:AF26"/>
    <mergeCell ref="P24:P26"/>
    <mergeCell ref="Q24:Q26"/>
    <mergeCell ref="S24:S26"/>
    <mergeCell ref="T24:T26"/>
    <mergeCell ref="V24:V26"/>
    <mergeCell ref="AT24:AT26"/>
    <mergeCell ref="AU24:AU26"/>
    <mergeCell ref="AO24:AO26"/>
    <mergeCell ref="AP24:AP26"/>
    <mergeCell ref="AG24:AG26"/>
    <mergeCell ref="AI24:AI26"/>
    <mergeCell ref="AJ24:AJ26"/>
    <mergeCell ref="AL24:AL26"/>
    <mergeCell ref="AM24:AM26"/>
    <mergeCell ref="A27:A29"/>
    <mergeCell ref="C27:C29"/>
    <mergeCell ref="D27:D29"/>
    <mergeCell ref="F27:F29"/>
    <mergeCell ref="G27:G29"/>
    <mergeCell ref="AN24:AN26"/>
    <mergeCell ref="AQ24:AQ26"/>
    <mergeCell ref="AR24:AR26"/>
    <mergeCell ref="AA24:AA26"/>
    <mergeCell ref="AB24:AB26"/>
    <mergeCell ref="AC24:AC26"/>
    <mergeCell ref="H27:H29"/>
    <mergeCell ref="K27:K29"/>
    <mergeCell ref="L27:L29"/>
    <mergeCell ref="M27:M29"/>
    <mergeCell ref="N27:N29"/>
    <mergeCell ref="O27:O29"/>
    <mergeCell ref="H24:H26"/>
    <mergeCell ref="K24:K26"/>
    <mergeCell ref="L24:L26"/>
    <mergeCell ref="M24:M26"/>
    <mergeCell ref="N24:N26"/>
    <mergeCell ref="O24:O26"/>
    <mergeCell ref="AT12:AT14"/>
    <mergeCell ref="AU12:AU14"/>
    <mergeCell ref="AV12:AV14"/>
    <mergeCell ref="AE12:AE14"/>
    <mergeCell ref="AF12:AF14"/>
    <mergeCell ref="AG12:AG14"/>
    <mergeCell ref="AI12:AI14"/>
    <mergeCell ref="AJ12:AJ14"/>
    <mergeCell ref="AL12:AL14"/>
    <mergeCell ref="AM12:AM14"/>
    <mergeCell ref="AN12:AN14"/>
    <mergeCell ref="AQ12:AQ14"/>
    <mergeCell ref="AR12:AR14"/>
    <mergeCell ref="AS12:AS14"/>
    <mergeCell ref="A24:A26"/>
    <mergeCell ref="C24:C26"/>
    <mergeCell ref="D24:D26"/>
    <mergeCell ref="F24:F26"/>
    <mergeCell ref="G24:G26"/>
    <mergeCell ref="W12:W14"/>
    <mergeCell ref="X12:X14"/>
    <mergeCell ref="AA12:AA14"/>
    <mergeCell ref="AB12:AB14"/>
    <mergeCell ref="AC12:AC14"/>
    <mergeCell ref="AD12:AD14"/>
    <mergeCell ref="P12:P14"/>
    <mergeCell ref="Q12:Q14"/>
    <mergeCell ref="AS24:AS26"/>
    <mergeCell ref="A12:A14"/>
    <mergeCell ref="C12:C14"/>
    <mergeCell ref="D12:D14"/>
    <mergeCell ref="F12:F14"/>
    <mergeCell ref="G12:G14"/>
    <mergeCell ref="P9:P11"/>
    <mergeCell ref="Q9:Q11"/>
    <mergeCell ref="H9:H11"/>
    <mergeCell ref="K9:K11"/>
    <mergeCell ref="L9:L11"/>
    <mergeCell ref="M9:M11"/>
    <mergeCell ref="F9:F11"/>
    <mergeCell ref="G9:G11"/>
    <mergeCell ref="I9:I11"/>
    <mergeCell ref="J9:J11"/>
    <mergeCell ref="I12:I14"/>
    <mergeCell ref="J12:J14"/>
    <mergeCell ref="H12:H14"/>
    <mergeCell ref="K12:K14"/>
    <mergeCell ref="L12:L14"/>
    <mergeCell ref="M12:M14"/>
    <mergeCell ref="N12:N14"/>
    <mergeCell ref="AA9:AA11"/>
    <mergeCell ref="AB9:AB11"/>
    <mergeCell ref="AC9:AC11"/>
    <mergeCell ref="T9:T11"/>
    <mergeCell ref="W9:W11"/>
    <mergeCell ref="X9:X11"/>
    <mergeCell ref="N9:N11"/>
    <mergeCell ref="O9:O11"/>
    <mergeCell ref="A3:A5"/>
    <mergeCell ref="A9:A11"/>
    <mergeCell ref="C9:C11"/>
    <mergeCell ref="D9:D11"/>
    <mergeCell ref="K6:K8"/>
    <mergeCell ref="X3:X5"/>
    <mergeCell ref="I3:I5"/>
    <mergeCell ref="J3:J5"/>
    <mergeCell ref="A6:A8"/>
    <mergeCell ref="C6:C8"/>
    <mergeCell ref="D6:D8"/>
    <mergeCell ref="F6:F8"/>
    <mergeCell ref="G6:G8"/>
    <mergeCell ref="T6:T8"/>
    <mergeCell ref="AL6:AL8"/>
    <mergeCell ref="AN6:AN8"/>
    <mergeCell ref="AC6:AC8"/>
    <mergeCell ref="AD6:AD8"/>
    <mergeCell ref="AE6:AE8"/>
    <mergeCell ref="AF6:AF8"/>
    <mergeCell ref="AG6:AG8"/>
    <mergeCell ref="W6:W8"/>
    <mergeCell ref="X6:X8"/>
    <mergeCell ref="AA6:AA8"/>
    <mergeCell ref="AB6:AB8"/>
    <mergeCell ref="C3:C5"/>
    <mergeCell ref="D3:D5"/>
    <mergeCell ref="F3:F5"/>
    <mergeCell ref="G3:G5"/>
    <mergeCell ref="AG3:AG5"/>
    <mergeCell ref="AA3:AA5"/>
    <mergeCell ref="AB3:AB5"/>
    <mergeCell ref="AC3:AC5"/>
    <mergeCell ref="AD3:AD5"/>
    <mergeCell ref="H3:H5"/>
    <mergeCell ref="K3:K5"/>
    <mergeCell ref="L3:L5"/>
    <mergeCell ref="M3:M5"/>
    <mergeCell ref="AM1:AP1"/>
    <mergeCell ref="AS1:AU1"/>
    <mergeCell ref="AN3:AN5"/>
    <mergeCell ref="AQ3:AQ5"/>
    <mergeCell ref="AO3:AO5"/>
    <mergeCell ref="AP3:AP5"/>
    <mergeCell ref="AT3:AT5"/>
    <mergeCell ref="AR3:AR5"/>
    <mergeCell ref="AS3:AS5"/>
    <mergeCell ref="W1:Z1"/>
    <mergeCell ref="AC1:AE1"/>
    <mergeCell ref="Y3:Y5"/>
    <mergeCell ref="Z3:Z5"/>
    <mergeCell ref="T3:T5"/>
    <mergeCell ref="W3:W5"/>
    <mergeCell ref="AS6:AS8"/>
    <mergeCell ref="AU9:AU11"/>
    <mergeCell ref="AT6:AT8"/>
    <mergeCell ref="AU6:AU8"/>
    <mergeCell ref="AI6:AI8"/>
    <mergeCell ref="Y6:Y8"/>
    <mergeCell ref="Z6:Z8"/>
    <mergeCell ref="AO6:AO8"/>
    <mergeCell ref="AP6:AP8"/>
    <mergeCell ref="AN9:AN11"/>
    <mergeCell ref="AQ9:AQ11"/>
    <mergeCell ref="AR9:AR11"/>
    <mergeCell ref="AS9:AS11"/>
    <mergeCell ref="AG9:AG11"/>
    <mergeCell ref="S6:S8"/>
    <mergeCell ref="V6:V8"/>
    <mergeCell ref="G1:J1"/>
    <mergeCell ref="M1:O1"/>
    <mergeCell ref="N3:N5"/>
    <mergeCell ref="O3:O5"/>
    <mergeCell ref="P3:P5"/>
    <mergeCell ref="Q3:Q5"/>
    <mergeCell ref="M6:M8"/>
    <mergeCell ref="N6:N8"/>
    <mergeCell ref="O6:O8"/>
    <mergeCell ref="I6:I8"/>
    <mergeCell ref="J6:J8"/>
    <mergeCell ref="H6:H8"/>
    <mergeCell ref="AV3:AV5"/>
    <mergeCell ref="AJ3:AJ5"/>
    <mergeCell ref="AM3:AM5"/>
    <mergeCell ref="AD9:AD11"/>
    <mergeCell ref="AE9:AE11"/>
    <mergeCell ref="AF9:AF11"/>
    <mergeCell ref="AV6:AV8"/>
    <mergeCell ref="AQ6:AQ8"/>
    <mergeCell ref="AR6:AR8"/>
    <mergeCell ref="AV9:AV11"/>
    <mergeCell ref="AM9:AM11"/>
    <mergeCell ref="AJ6:AJ8"/>
    <mergeCell ref="AM6:AM8"/>
    <mergeCell ref="AL3:AL5"/>
    <mergeCell ref="AI3:AI5"/>
    <mergeCell ref="AE3:AE5"/>
    <mergeCell ref="AF3:AF5"/>
    <mergeCell ref="AB15:AB17"/>
    <mergeCell ref="L6:L8"/>
    <mergeCell ref="P6:P8"/>
    <mergeCell ref="Q6:Q8"/>
    <mergeCell ref="AU3:AU5"/>
    <mergeCell ref="S3:S5"/>
    <mergeCell ref="V3:V5"/>
    <mergeCell ref="S9:S11"/>
    <mergeCell ref="V9:V11"/>
    <mergeCell ref="AJ9:AJ11"/>
    <mergeCell ref="AD15:AD17"/>
    <mergeCell ref="AE15:AE17"/>
    <mergeCell ref="AF15:AF17"/>
    <mergeCell ref="AG15:AG17"/>
    <mergeCell ref="AI15:AI17"/>
    <mergeCell ref="AC15:AC17"/>
    <mergeCell ref="AI9:AI11"/>
    <mergeCell ref="AL9:AL11"/>
    <mergeCell ref="AO9:AO11"/>
    <mergeCell ref="AP9:AP11"/>
    <mergeCell ref="AO12:AO14"/>
    <mergeCell ref="AP12:AP14"/>
    <mergeCell ref="Y9:Y11"/>
    <mergeCell ref="AT9:AT11"/>
    <mergeCell ref="H15:H17"/>
    <mergeCell ref="T15:T17"/>
    <mergeCell ref="V15:V17"/>
    <mergeCell ref="W15:W17"/>
    <mergeCell ref="X15:X17"/>
    <mergeCell ref="AA15:AA17"/>
    <mergeCell ref="A15:A17"/>
    <mergeCell ref="C15:C17"/>
    <mergeCell ref="D15:D17"/>
    <mergeCell ref="F15:F17"/>
    <mergeCell ref="G15:G17"/>
    <mergeCell ref="N15:N17"/>
    <mergeCell ref="O15:O17"/>
    <mergeCell ref="P15:P17"/>
    <mergeCell ref="Q15:Q17"/>
    <mergeCell ref="S15:S17"/>
    <mergeCell ref="K15:K17"/>
    <mergeCell ref="L15:L17"/>
    <mergeCell ref="M15:M17"/>
    <mergeCell ref="I15:I17"/>
    <mergeCell ref="J15:J17"/>
    <mergeCell ref="AQ18:AQ20"/>
    <mergeCell ref="AR18:AR20"/>
    <mergeCell ref="AS18:AS20"/>
    <mergeCell ref="AT18:AT20"/>
    <mergeCell ref="AU18:AU20"/>
    <mergeCell ref="AV18:AV20"/>
    <mergeCell ref="AG18:AG20"/>
    <mergeCell ref="AU15:AU17"/>
    <mergeCell ref="AV15:AV17"/>
    <mergeCell ref="AM15:AM17"/>
    <mergeCell ref="AN15:AN17"/>
    <mergeCell ref="AL15:AL17"/>
    <mergeCell ref="AI18:AI20"/>
    <mergeCell ref="AO15:AO17"/>
    <mergeCell ref="AP15:AP17"/>
    <mergeCell ref="AO18:AO20"/>
    <mergeCell ref="AP18:AP20"/>
    <mergeCell ref="AT15:AT17"/>
    <mergeCell ref="AQ15:AQ17"/>
    <mergeCell ref="AR15:AR17"/>
    <mergeCell ref="AS15:AS17"/>
    <mergeCell ref="AJ15:AJ17"/>
    <mergeCell ref="AA18:AA20"/>
    <mergeCell ref="AB18:AB20"/>
    <mergeCell ref="AC18:AC20"/>
    <mergeCell ref="AD18:AD20"/>
    <mergeCell ref="AE18:AE20"/>
    <mergeCell ref="AF18:AF20"/>
    <mergeCell ref="Q18:Q20"/>
    <mergeCell ref="S18:S20"/>
    <mergeCell ref="T18:T20"/>
    <mergeCell ref="V18:V20"/>
    <mergeCell ref="W18:W20"/>
    <mergeCell ref="AR21:AR23"/>
    <mergeCell ref="AS21:AS23"/>
    <mergeCell ref="AT21:AT23"/>
    <mergeCell ref="AU21:AU23"/>
    <mergeCell ref="AV21:AV23"/>
    <mergeCell ref="AB21:AB23"/>
    <mergeCell ref="AC21:AC23"/>
    <mergeCell ref="Y21:Y23"/>
    <mergeCell ref="Z21:Z23"/>
    <mergeCell ref="AI21:AI23"/>
    <mergeCell ref="AJ21:AJ23"/>
    <mergeCell ref="AD21:AD23"/>
    <mergeCell ref="AO21:AO23"/>
    <mergeCell ref="AP21:AP23"/>
    <mergeCell ref="AE21:AE23"/>
    <mergeCell ref="AF21:AF23"/>
    <mergeCell ref="AG21:AG23"/>
    <mergeCell ref="A18:A20"/>
    <mergeCell ref="C18:C20"/>
    <mergeCell ref="D18:D20"/>
    <mergeCell ref="F18:F20"/>
    <mergeCell ref="AL21:AL23"/>
    <mergeCell ref="AM21:AM23"/>
    <mergeCell ref="AN21:AN23"/>
    <mergeCell ref="AQ21:AQ23"/>
    <mergeCell ref="G18:G20"/>
    <mergeCell ref="H18:H20"/>
    <mergeCell ref="K18:K20"/>
    <mergeCell ref="L18:L20"/>
    <mergeCell ref="M18:M20"/>
    <mergeCell ref="N18:N20"/>
    <mergeCell ref="H21:H23"/>
    <mergeCell ref="O18:O20"/>
    <mergeCell ref="P18:P20"/>
    <mergeCell ref="J18:J20"/>
    <mergeCell ref="I18:I20"/>
    <mergeCell ref="AJ18:AJ20"/>
    <mergeCell ref="AL18:AL20"/>
    <mergeCell ref="AM18:AM20"/>
    <mergeCell ref="AN18:AN20"/>
    <mergeCell ref="A21:A23"/>
    <mergeCell ref="C21:C23"/>
    <mergeCell ref="D21:D23"/>
    <mergeCell ref="F21:F23"/>
    <mergeCell ref="G21:G23"/>
    <mergeCell ref="Q21:Q23"/>
    <mergeCell ref="S21:S23"/>
    <mergeCell ref="Y27:Y29"/>
    <mergeCell ref="Z27:Z29"/>
    <mergeCell ref="W24:W26"/>
    <mergeCell ref="X24:X26"/>
    <mergeCell ref="T21:T23"/>
    <mergeCell ref="V21:V23"/>
    <mergeCell ref="W21:W23"/>
    <mergeCell ref="X21:X23"/>
    <mergeCell ref="AA21:AA23"/>
    <mergeCell ref="W27:W29"/>
    <mergeCell ref="X27:X29"/>
    <mergeCell ref="AA27:AA29"/>
    <mergeCell ref="AI30:AI32"/>
    <mergeCell ref="AJ30:AJ32"/>
    <mergeCell ref="Y30:Y32"/>
    <mergeCell ref="Z30:Z32"/>
    <mergeCell ref="O30:O32"/>
    <mergeCell ref="P30:P32"/>
    <mergeCell ref="Q30:Q32"/>
    <mergeCell ref="A30:A32"/>
    <mergeCell ref="C30:C32"/>
    <mergeCell ref="D30:D32"/>
    <mergeCell ref="F30:F32"/>
    <mergeCell ref="AU30:AU32"/>
    <mergeCell ref="AV30:AV32"/>
    <mergeCell ref="S30:S32"/>
    <mergeCell ref="T30:T32"/>
    <mergeCell ref="V30:V32"/>
    <mergeCell ref="W30:W32"/>
    <mergeCell ref="X30:X32"/>
    <mergeCell ref="AA30:AA32"/>
    <mergeCell ref="AD30:AD32"/>
    <mergeCell ref="AE30:AE32"/>
    <mergeCell ref="AB30:AB32"/>
    <mergeCell ref="AC30:AC32"/>
    <mergeCell ref="AF30:AF32"/>
    <mergeCell ref="AG30:AG32"/>
    <mergeCell ref="G30:G32"/>
    <mergeCell ref="H30:H32"/>
    <mergeCell ref="K30:K32"/>
    <mergeCell ref="L30:L32"/>
    <mergeCell ref="M30:M32"/>
    <mergeCell ref="AL30:AL32"/>
    <mergeCell ref="AM30:AM32"/>
    <mergeCell ref="AN30:AN32"/>
    <mergeCell ref="AQ30:AQ32"/>
    <mergeCell ref="AR30:AR32"/>
    <mergeCell ref="AS30:AS32"/>
    <mergeCell ref="AT30:AT32"/>
    <mergeCell ref="AO30:AO32"/>
    <mergeCell ref="AP30:AP32"/>
    <mergeCell ref="I27:I29"/>
    <mergeCell ref="J27:J29"/>
    <mergeCell ref="I30:I32"/>
    <mergeCell ref="J30:J32"/>
    <mergeCell ref="N21:N23"/>
    <mergeCell ref="O21:O23"/>
    <mergeCell ref="P21:P23"/>
    <mergeCell ref="I21:I23"/>
    <mergeCell ref="J21:J23"/>
    <mergeCell ref="K21:K23"/>
    <mergeCell ref="L21:L23"/>
    <mergeCell ref="M21:M23"/>
    <mergeCell ref="N30:N32"/>
    <mergeCell ref="Z9:Z11"/>
    <mergeCell ref="Y12:Y14"/>
    <mergeCell ref="Z12:Z14"/>
    <mergeCell ref="Y15:Y17"/>
    <mergeCell ref="Z15:Z17"/>
    <mergeCell ref="Y18:Y20"/>
    <mergeCell ref="Z18:Z20"/>
    <mergeCell ref="I24:I26"/>
    <mergeCell ref="J24:J26"/>
    <mergeCell ref="Y24:Y26"/>
    <mergeCell ref="Z24:Z26"/>
    <mergeCell ref="X18:X20"/>
    <mergeCell ref="S12:S14"/>
    <mergeCell ref="T12:T14"/>
    <mergeCell ref="V12:V14"/>
    <mergeCell ref="O12:O14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0.5 mm</vt:lpstr>
      <vt:lpstr>1 mm</vt:lpstr>
      <vt:lpstr>2 mm</vt:lpstr>
      <vt:lpstr>3 mm</vt:lpstr>
      <vt:lpstr>4 mm</vt:lpstr>
      <vt:lpstr>5 mm</vt:lpstr>
      <vt:lpstr>6 mm</vt:lpstr>
    </vt:vector>
  </TitlesOfParts>
  <Company>Hochschule der Bundeswehr München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Steffi Girst</dc:creator>
  <cp:lastModifiedBy>Matthias Sammer</cp:lastModifiedBy>
  <dcterms:created xsi:type="dcterms:W3CDTF">2014-04-22T16:26:14Z</dcterms:created>
  <dcterms:modified xsi:type="dcterms:W3CDTF">2019-08-14T09:04:19Z</dcterms:modified>
</cp:coreProperties>
</file>