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drawings/drawing3.xml" ContentType="application/vnd.openxmlformats-officedocument.drawing+xml"/>
  <Override PartName="/xl/embeddings/oleObject2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ni\Desktop\2017-_PHD\Athlete Study\MetaExtreme Paper\1st Revision\Final files 1st Revision\"/>
    </mc:Choice>
  </mc:AlternateContent>
  <xr:revisionPtr revIDLastSave="0" documentId="13_ncr:1_{7B115353-85E9-4EAC-8240-FE029D61D18E}" xr6:coauthVersionLast="46" xr6:coauthVersionMax="46" xr10:uidLastSave="{00000000-0000-0000-0000-000000000000}"/>
  <bookViews>
    <workbookView xWindow="-110" yWindow="-110" windowWidth="19420" windowHeight="10420" firstSheet="3" activeTab="10" xr2:uid="{00000000-000D-0000-FFFF-FFFF00000000}"/>
  </bookViews>
  <sheets>
    <sheet name="Title page" sheetId="14" r:id="rId1"/>
    <sheet name="Table S1" sheetId="10" r:id="rId2"/>
    <sheet name="Table S2" sheetId="4" r:id="rId3"/>
    <sheet name="Table S3" sheetId="13" r:id="rId4"/>
    <sheet name="Table S4" sheetId="2" r:id="rId5"/>
    <sheet name="Table S5" sheetId="3" r:id="rId6"/>
    <sheet name="Table S6" sheetId="9" r:id="rId7"/>
    <sheet name="Table S7" sheetId="5" r:id="rId8"/>
    <sheet name="Figure S1" sheetId="8" r:id="rId9"/>
    <sheet name="Figure S2" sheetId="15" r:id="rId10"/>
    <sheet name="Figure S3" sheetId="12" r:id="rId11"/>
  </sheets>
  <definedNames>
    <definedName name="_Hlk50977862" localSheetId="0">'Title page'!$A$1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B6" i="4" l="1"/>
  <c r="AB7" i="4"/>
  <c r="AB8" i="4"/>
  <c r="AB9" i="4"/>
  <c r="AB10" i="4"/>
  <c r="AB11" i="4"/>
  <c r="AB12" i="4"/>
  <c r="AB13" i="4"/>
  <c r="AB14" i="4"/>
  <c r="AB15" i="4"/>
  <c r="AB16" i="4"/>
  <c r="AB17" i="4"/>
  <c r="AB18" i="4"/>
  <c r="AB19" i="4"/>
  <c r="AB20" i="4"/>
  <c r="AB21" i="4"/>
  <c r="AB22" i="4"/>
  <c r="AB23" i="4"/>
  <c r="AB5" i="4"/>
</calcChain>
</file>

<file path=xl/sharedStrings.xml><?xml version="1.0" encoding="utf-8"?>
<sst xmlns="http://schemas.openxmlformats.org/spreadsheetml/2006/main" count="1756" uniqueCount="1031">
  <si>
    <t>Ac-Orn</t>
  </si>
  <si>
    <t>Acetylornithine</t>
  </si>
  <si>
    <t>ADMA</t>
  </si>
  <si>
    <t>Ala</t>
  </si>
  <si>
    <t>alpha-AAA</t>
  </si>
  <si>
    <t>Arg</t>
  </si>
  <si>
    <t>Asn</t>
  </si>
  <si>
    <t>Asp</t>
  </si>
  <si>
    <t>C0</t>
  </si>
  <si>
    <t>C10</t>
  </si>
  <si>
    <t>C10:1</t>
  </si>
  <si>
    <t>C10:2</t>
  </si>
  <si>
    <t>C12</t>
  </si>
  <si>
    <t>C12-DC</t>
  </si>
  <si>
    <t>C12:1</t>
  </si>
  <si>
    <t>C14</t>
  </si>
  <si>
    <t>C14:1</t>
  </si>
  <si>
    <t>C14:1-OH</t>
  </si>
  <si>
    <t>C14:2</t>
  </si>
  <si>
    <t>C14:2-OH</t>
  </si>
  <si>
    <t>C16</t>
  </si>
  <si>
    <t>C16-OH</t>
  </si>
  <si>
    <t>C16:1</t>
  </si>
  <si>
    <t>C16:1-OH</t>
  </si>
  <si>
    <t>C16:2</t>
  </si>
  <si>
    <t>C16:2-OH</t>
  </si>
  <si>
    <t>C18</t>
  </si>
  <si>
    <t>C18:1</t>
  </si>
  <si>
    <t>C18:1-OH</t>
  </si>
  <si>
    <t>C18:2</t>
  </si>
  <si>
    <t>Linoelaidylcarnitine</t>
  </si>
  <si>
    <t>C2</t>
  </si>
  <si>
    <t>C3</t>
  </si>
  <si>
    <t>C3-DC (C4-OH)</t>
  </si>
  <si>
    <t>C3-OH</t>
  </si>
  <si>
    <t>C3:1</t>
  </si>
  <si>
    <t>C4</t>
  </si>
  <si>
    <t>C4:1</t>
  </si>
  <si>
    <t>C5</t>
  </si>
  <si>
    <t>C5-DC (C6-OH)</t>
  </si>
  <si>
    <t>C5-M-DC</t>
  </si>
  <si>
    <t>C5-OH (C3-DC-M)</t>
  </si>
  <si>
    <t>C5:1</t>
  </si>
  <si>
    <t>C5:1-DC</t>
  </si>
  <si>
    <t>C6 (C4:1-DC)</t>
  </si>
  <si>
    <t>C6:1</t>
  </si>
  <si>
    <t>C7-DC</t>
  </si>
  <si>
    <t>Pimelylcarnitine</t>
  </si>
  <si>
    <t>C8</t>
  </si>
  <si>
    <t>C9</t>
  </si>
  <si>
    <t>2,6 Dimethylheptanoylcarnitine</t>
  </si>
  <si>
    <t>Carnosine</t>
  </si>
  <si>
    <t>Cit</t>
  </si>
  <si>
    <t>Creatinine</t>
  </si>
  <si>
    <t>DOPA</t>
  </si>
  <si>
    <t>Dopamine</t>
  </si>
  <si>
    <t>Gln</t>
  </si>
  <si>
    <t>Glu</t>
  </si>
  <si>
    <t>Gly</t>
  </si>
  <si>
    <t>H1</t>
  </si>
  <si>
    <t>His</t>
  </si>
  <si>
    <t>Histamine</t>
  </si>
  <si>
    <t>Ile</t>
  </si>
  <si>
    <t>Kynurenine</t>
  </si>
  <si>
    <t>Leu</t>
  </si>
  <si>
    <t>Lys</t>
  </si>
  <si>
    <t>Met</t>
  </si>
  <si>
    <t>Met-SO</t>
  </si>
  <si>
    <t>Nitro-Tyr</t>
  </si>
  <si>
    <t>Orn</t>
  </si>
  <si>
    <t>PC aa C26:0</t>
  </si>
  <si>
    <t>PC aa C28:1</t>
  </si>
  <si>
    <t>PC aa C30:0</t>
  </si>
  <si>
    <t>PC aa C30:2</t>
  </si>
  <si>
    <t>PC aa C32:0</t>
  </si>
  <si>
    <t>PC aa C32:1</t>
  </si>
  <si>
    <t>PC aa C32:2</t>
  </si>
  <si>
    <t>PC aa C32:3</t>
  </si>
  <si>
    <t>PC aa C34:1</t>
  </si>
  <si>
    <t>PC aa C34:2</t>
  </si>
  <si>
    <t>PC aa C34:3</t>
  </si>
  <si>
    <t>PC aa C34:4</t>
  </si>
  <si>
    <t>PC aa C36:0</t>
  </si>
  <si>
    <t>PC aa C36:1</t>
  </si>
  <si>
    <t>PC aa C36:2</t>
  </si>
  <si>
    <t>PC aa C36:3</t>
  </si>
  <si>
    <t>PC aa C36:4</t>
  </si>
  <si>
    <t>PC aa C36:5</t>
  </si>
  <si>
    <t>PC aa C36:6</t>
  </si>
  <si>
    <t>PC aa C38:0</t>
  </si>
  <si>
    <t>PC aa C38:1</t>
  </si>
  <si>
    <t>PC aa C38:3</t>
  </si>
  <si>
    <t>PC aa C38:4</t>
  </si>
  <si>
    <t>PC aa C38:5</t>
  </si>
  <si>
    <t>PC aa C38:6</t>
  </si>
  <si>
    <t>PC aa C40:1</t>
  </si>
  <si>
    <t>PC aa C40:2</t>
  </si>
  <si>
    <t>PC aa C40:3</t>
  </si>
  <si>
    <t>PC aa C40:4</t>
  </si>
  <si>
    <t>PC aa C40:5</t>
  </si>
  <si>
    <t>PC aa C40:6</t>
  </si>
  <si>
    <t>PC aa C42:0</t>
  </si>
  <si>
    <t>PC aa C42:1</t>
  </si>
  <si>
    <t>PC aa C42:2</t>
  </si>
  <si>
    <t>PC aa C42:4</t>
  </si>
  <si>
    <t>PC aa C42:5</t>
  </si>
  <si>
    <t>PC aa C42:6</t>
  </si>
  <si>
    <t>PC ae C30:0</t>
  </si>
  <si>
    <t>PC ae C30:1</t>
  </si>
  <si>
    <t>PC ae C30:2</t>
  </si>
  <si>
    <t>PC ae C32:1</t>
  </si>
  <si>
    <t>PC ae C32:2</t>
  </si>
  <si>
    <t>PC ae C34:0</t>
  </si>
  <si>
    <t>PC ae C34:1</t>
  </si>
  <si>
    <t>PC ae C34:2</t>
  </si>
  <si>
    <t>PC ae C34:3</t>
  </si>
  <si>
    <t>PC ae C36:0</t>
  </si>
  <si>
    <t>PC ae C36:1</t>
  </si>
  <si>
    <t>PC ae C36:2</t>
  </si>
  <si>
    <t>PC ae C36:3</t>
  </si>
  <si>
    <t>PC ae C36:4</t>
  </si>
  <si>
    <t>PC ae C36:5</t>
  </si>
  <si>
    <t>PC ae C38:0</t>
  </si>
  <si>
    <t>PC ae C38:1</t>
  </si>
  <si>
    <t>PC ae C38:2</t>
  </si>
  <si>
    <t>PC ae C38:3</t>
  </si>
  <si>
    <t>PC ae C38:4</t>
  </si>
  <si>
    <t>PC ae C38:5</t>
  </si>
  <si>
    <t>PC ae C38:6</t>
  </si>
  <si>
    <t>PC ae C40:1</t>
  </si>
  <si>
    <t>PC ae C40:2</t>
  </si>
  <si>
    <t>PC ae C40:3</t>
  </si>
  <si>
    <t>PC ae C40:4</t>
  </si>
  <si>
    <t>PC ae C40:5</t>
  </si>
  <si>
    <t>PC ae C40:6</t>
  </si>
  <si>
    <t>PC ae C42:0</t>
  </si>
  <si>
    <t>PC ae C42:1</t>
  </si>
  <si>
    <t>PC ae C42:2</t>
  </si>
  <si>
    <t>PC ae C42:3</t>
  </si>
  <si>
    <t>PC ae C42:4</t>
  </si>
  <si>
    <t>PC ae C42:5</t>
  </si>
  <si>
    <t>PC ae C44:3</t>
  </si>
  <si>
    <t>PC ae C44:4</t>
  </si>
  <si>
    <t>PC ae C44:5</t>
  </si>
  <si>
    <t>PC ae C44:6</t>
  </si>
  <si>
    <t>PEA</t>
  </si>
  <si>
    <t>Phe</t>
  </si>
  <si>
    <t>Pro</t>
  </si>
  <si>
    <t>Putrescine</t>
  </si>
  <si>
    <t>SDMA</t>
  </si>
  <si>
    <t>SM (OH) C14:1</t>
  </si>
  <si>
    <t>SM (OH) C16:1</t>
  </si>
  <si>
    <t>SM (OH) C22:1</t>
  </si>
  <si>
    <t>SM (OH) C22:2</t>
  </si>
  <si>
    <t>SM (OH) C24:1</t>
  </si>
  <si>
    <t>SM C16:0</t>
  </si>
  <si>
    <t>SM C16:1</t>
  </si>
  <si>
    <t>SM C18:0</t>
  </si>
  <si>
    <t>SM C18:1</t>
  </si>
  <si>
    <t>SM C20:2</t>
  </si>
  <si>
    <t>SM C22:3</t>
  </si>
  <si>
    <t>SM C24:0</t>
  </si>
  <si>
    <t>SM C24:1</t>
  </si>
  <si>
    <t>SM C26:0</t>
  </si>
  <si>
    <t>SM C26:1</t>
  </si>
  <si>
    <t>Ser</t>
  </si>
  <si>
    <t>Serotonin</t>
  </si>
  <si>
    <t>Spermidine</t>
  </si>
  <si>
    <t>Spermine</t>
  </si>
  <si>
    <t>Taurine</t>
  </si>
  <si>
    <t>Thr</t>
  </si>
  <si>
    <t>Trp</t>
  </si>
  <si>
    <t>Tyr</t>
  </si>
  <si>
    <t>Val</t>
  </si>
  <si>
    <t>lysoPC a C14:0</t>
  </si>
  <si>
    <t>lysoPC a C16:0</t>
  </si>
  <si>
    <t>lysoPC a C16:1</t>
  </si>
  <si>
    <t>lysoPC a C17:0</t>
  </si>
  <si>
    <t>lysoPC a C18:0</t>
  </si>
  <si>
    <t>lysoPC a C18:1</t>
  </si>
  <si>
    <t>lysoPC a C18:2</t>
  </si>
  <si>
    <t>lysoPC a C20:3</t>
  </si>
  <si>
    <t>lysoPC a C20:4</t>
  </si>
  <si>
    <t>lysoPC a C24:0</t>
  </si>
  <si>
    <t>lysoPC a C26:0</t>
  </si>
  <si>
    <t>lysoPC a C26:1</t>
  </si>
  <si>
    <t>lysoPC a C28:0</t>
  </si>
  <si>
    <t>lysoPC a C28:1</t>
  </si>
  <si>
    <t>Class</t>
  </si>
  <si>
    <t>Amino Acids, Peptides, and Analogues</t>
  </si>
  <si>
    <t>Amino Acids and Derivatives</t>
  </si>
  <si>
    <t>Lipids</t>
  </si>
  <si>
    <t>Fatty Acid Esters</t>
  </si>
  <si>
    <t>Organic Acids and Derivatives</t>
  </si>
  <si>
    <t>Hydroxy Acids and Derivatives</t>
  </si>
  <si>
    <t>Aliphatic Acyclic Compounds</t>
  </si>
  <si>
    <t>Alkylamines</t>
  </si>
  <si>
    <t>Carboxylic Acids and Derivatives</t>
  </si>
  <si>
    <t>Glycerophospholipids</t>
  </si>
  <si>
    <t>Sphingolipids</t>
  </si>
  <si>
    <t>beta-Alanine
L-Alanine
D-Alanine</t>
  </si>
  <si>
    <t>L-Arginine
D-Arginine</t>
  </si>
  <si>
    <t>L-Asparagine
D-Asparagine</t>
  </si>
  <si>
    <t>Asymmetric dimethylarginine</t>
  </si>
  <si>
    <t>L-2-Aminoadipic acid</t>
  </si>
  <si>
    <t>L-Aspartic acid
D-Aspartic acid</t>
  </si>
  <si>
    <t>cis-5-Tetradecenoylcarnitine</t>
  </si>
  <si>
    <t>Isobutyryl-L-carnitine
Isobutyrylcarnitine
Butyryl-L-carnitine
Butyrylcarnitine</t>
  </si>
  <si>
    <t>Isovalerylcarnitine
Valerylcarnitine
Pivaloylcarnitine
2-Methylbutyrylcarnitine
Isovalery-L-carnitine
Valeryl-L-carnitine</t>
  </si>
  <si>
    <t>Lactams</t>
  </si>
  <si>
    <t>Aliphatic Heteromonocyclic Compounds</t>
  </si>
  <si>
    <t>Monosaccharides</t>
  </si>
  <si>
    <t>L-Glutamine
D-Glutamine</t>
  </si>
  <si>
    <t>L-Glutamic acid
D-Glutamic acid</t>
  </si>
  <si>
    <t>Carbohydrates and Carbohydrate Conjugates</t>
  </si>
  <si>
    <t>L-Leucine
beta-Leucine
D-beta-Leucine</t>
  </si>
  <si>
    <t>Super Class</t>
  </si>
  <si>
    <t>Group</t>
  </si>
  <si>
    <t>Medication intake</t>
  </si>
  <si>
    <t>Endurance</t>
  </si>
  <si>
    <t>2000-2500 kcal</t>
  </si>
  <si>
    <t>3000-3300 kcal</t>
  </si>
  <si>
    <t>Snack</t>
  </si>
  <si>
    <t>Calories</t>
  </si>
  <si>
    <t>Control group option 1</t>
  </si>
  <si>
    <t>Control group option 2</t>
  </si>
  <si>
    <t>Athlete group option 1</t>
  </si>
  <si>
    <t>Athlete group option 2</t>
  </si>
  <si>
    <t>Hydration</t>
  </si>
  <si>
    <t>Breakfast</t>
  </si>
  <si>
    <t>Lunch</t>
  </si>
  <si>
    <t>Dinner</t>
  </si>
  <si>
    <t>Late Snack</t>
  </si>
  <si>
    <t>60g spinach-carot-vegetables,
70g fried potatoes (rapeseed oil)</t>
  </si>
  <si>
    <t>60g spinach-carrot-vegetables,
70g fried potatoes (rapeseed oil)</t>
  </si>
  <si>
    <t>70g unpolished rice 
with 5g butter, 
60g zucchi-vegetables</t>
  </si>
  <si>
    <t>2-4 liters of water 
over the day</t>
  </si>
  <si>
    <t>3-4 liters of water 
over the day</t>
  </si>
  <si>
    <t>2 slices wholegrain rye bread, 
2 slices swiss cheese,
10g butter
80g fresh ananas, 
1 banana</t>
  </si>
  <si>
    <t>3-4 tablespoons oats, 
1 small cup plain yoghurt, 
1 apple,
1 banana</t>
  </si>
  <si>
    <t>1 apple, 
1 tangerine</t>
  </si>
  <si>
    <t>1/2 of raw avocado, 
2 middle-sized carrots, raw,
1 wheat bun,
10g butter, 
2 slices swiss cheese</t>
  </si>
  <si>
    <t>1 apple,
1 pear, 
1 wheat bun, 
10g butter, 
3 slices ham</t>
  </si>
  <si>
    <t>1 serving fried turkey breast fillet
with wild rice (125g) &amp;
vegetables (120g)</t>
  </si>
  <si>
    <t>1 serving fish fillet with
potatoes (120g) with parsely,
vegetables (100g)</t>
  </si>
  <si>
    <t>1 serving beef steak,
mashed sweet potatoes (130g),
vegetables (100g)</t>
  </si>
  <si>
    <t>1 serving fish fillet
potatoes (120g) with parsley,
vegetables (100g)</t>
  </si>
  <si>
    <t>50g mixed nuts, 
2 tangerines</t>
  </si>
  <si>
    <t>1 orange, 
1/2 of raw avocado,
1 slice of wholegrain bread 
with cream cheese</t>
  </si>
  <si>
    <t>70g mixed nuts, 
2 tangerines</t>
  </si>
  <si>
    <t>130g spinach-carrot vegetables, 
120g fried potatoes (rapeseed oil), 
70g peanuts</t>
  </si>
  <si>
    <t>125g unpolished rice, 
130g zucchini vegetables, 
1 serving salmon</t>
  </si>
  <si>
    <t>-</t>
  </si>
  <si>
    <t>Control</t>
  </si>
  <si>
    <t>Sprint</t>
  </si>
  <si>
    <t>t4-OH-Pro</t>
  </si>
  <si>
    <t>total DMA</t>
  </si>
  <si>
    <t>PC aa C24:0</t>
  </si>
  <si>
    <t>(C2+C3) / C0</t>
  </si>
  <si>
    <t>AAA</t>
  </si>
  <si>
    <t>ADMA / Arg</t>
  </si>
  <si>
    <t>BCAA</t>
  </si>
  <si>
    <t>C2 / C0</t>
  </si>
  <si>
    <t>Cit / Arg</t>
  </si>
  <si>
    <t>Cit / Orn</t>
  </si>
  <si>
    <t>CPT-I ratio</t>
  </si>
  <si>
    <t>Essential AA</t>
  </si>
  <si>
    <t>Fisher ratio</t>
  </si>
  <si>
    <t>Glucogenic AA</t>
  </si>
  <si>
    <t>Kynurenine / Trp</t>
  </si>
  <si>
    <t>Met-SO / Met</t>
  </si>
  <si>
    <t>MUFA (PC)</t>
  </si>
  <si>
    <t>MUFA (PC) / SFA (PC)</t>
  </si>
  <si>
    <t>Non essential AA</t>
  </si>
  <si>
    <t>Orn / Arg</t>
  </si>
  <si>
    <t>PUFA (PC)</t>
  </si>
  <si>
    <t>PUFA (PC) / MUFA (PC)</t>
  </si>
  <si>
    <t>PUFA (PC) / SFA (PC)</t>
  </si>
  <si>
    <t>Putrescine / Orn</t>
  </si>
  <si>
    <t>SDMA / Arg</t>
  </si>
  <si>
    <t>Serotonin / Trp</t>
  </si>
  <si>
    <t>SFA (PC)</t>
  </si>
  <si>
    <t>Spermidine / Putrescine</t>
  </si>
  <si>
    <t>Spermine / Spermidine</t>
  </si>
  <si>
    <t>Total (PC+SM)</t>
  </si>
  <si>
    <t>Total AA</t>
  </si>
  <si>
    <t>Total AC / C0</t>
  </si>
  <si>
    <t>Total AC-DC / Total AC</t>
  </si>
  <si>
    <t>Total AC-OH / Total AC</t>
  </si>
  <si>
    <t>Total DMA / Arg</t>
  </si>
  <si>
    <t>Total lysoPC</t>
  </si>
  <si>
    <t>Total lysoPC / Total PC</t>
  </si>
  <si>
    <t>Total PC</t>
  </si>
  <si>
    <t>Total PC aa</t>
  </si>
  <si>
    <t>Total PC ae</t>
  </si>
  <si>
    <t>Total SM</t>
  </si>
  <si>
    <t>Total SM / Total (SM+PC)</t>
  </si>
  <si>
    <t>Total SM / Total PC</t>
  </si>
  <si>
    <t>Total SM-non OH</t>
  </si>
  <si>
    <t>Total SM-OH</t>
  </si>
  <si>
    <t>Total SM-OH / Total SM-non OH</t>
  </si>
  <si>
    <t>Tyr / Phe</t>
  </si>
  <si>
    <t>VIP score</t>
  </si>
  <si>
    <t>PC 28:1
PC O-29:1</t>
  </si>
  <si>
    <t>PC 30:0
PC O-31:0</t>
  </si>
  <si>
    <t xml:space="preserve">Lipids
</t>
  </si>
  <si>
    <t>PC 32:0
PC O-33:0</t>
  </si>
  <si>
    <t>PC 32:1
PC O-33:1</t>
  </si>
  <si>
    <t>PC 32:2
PC O-33:2</t>
  </si>
  <si>
    <t>PC 32:3
PC O-33:3</t>
  </si>
  <si>
    <t>PC 36:5</t>
  </si>
  <si>
    <t>PC 34:1
PC O-35:1</t>
  </si>
  <si>
    <t>PC 34:2
PC O- 35:2</t>
  </si>
  <si>
    <t>PC 34:3
PC O-35:3</t>
  </si>
  <si>
    <t>PC 34:4
PC O-35:4</t>
  </si>
  <si>
    <t>PC 36:6</t>
  </si>
  <si>
    <t>PC 38:3</t>
  </si>
  <si>
    <t>PC 38:4</t>
  </si>
  <si>
    <t>PC 38:5</t>
  </si>
  <si>
    <t>PC 38:6</t>
  </si>
  <si>
    <t>PC 40:2</t>
  </si>
  <si>
    <t>PC 40:3</t>
  </si>
  <si>
    <t>PC 40:4</t>
  </si>
  <si>
    <t>PC 40:5</t>
  </si>
  <si>
    <t>PC 40:6</t>
  </si>
  <si>
    <t>PC 42:0</t>
  </si>
  <si>
    <t>PC 42:1</t>
  </si>
  <si>
    <t>PC 36:0
PC 37:7
PC O-37:0
PC O-38:7</t>
  </si>
  <si>
    <t>PC 36:1
PC O-37:1</t>
  </si>
  <si>
    <t>PC 36:2
PC O-37:2</t>
  </si>
  <si>
    <t>PC 36:3
PC O-37:3</t>
  </si>
  <si>
    <t>PC 36:4
PC O-37:4</t>
  </si>
  <si>
    <t>PC 38:0
PC O-39:0
PC O-38:7</t>
  </si>
  <si>
    <t>PC 38:1
PC 39:8
PC O-39:1</t>
  </si>
  <si>
    <t>PC 42:2</t>
  </si>
  <si>
    <t>PC 42:4</t>
  </si>
  <si>
    <t>PC 42:5</t>
  </si>
  <si>
    <t>PC 42:6</t>
  </si>
  <si>
    <t>PC O-30:0
PC 29:0</t>
  </si>
  <si>
    <t>PC O-30:1
PC 29:1</t>
  </si>
  <si>
    <t>PC O-32:1
PC 31:1</t>
  </si>
  <si>
    <t>PC O-32:2
PC 31:2</t>
  </si>
  <si>
    <t>PC O-34:0
PC 33:0</t>
  </si>
  <si>
    <t>PC O-34:1
PC 33:1</t>
  </si>
  <si>
    <t>PC O34-2
PC 33:2</t>
  </si>
  <si>
    <t>PC O-34:3
PC 33:3</t>
  </si>
  <si>
    <t>PC O-36:0
PC 35:0
PC 36:7</t>
  </si>
  <si>
    <t>PC O-36:1
PC 35:1
PC 36:8</t>
  </si>
  <si>
    <t>PC O-36:2
PC 35:2</t>
  </si>
  <si>
    <t>PC O-36:3
PC 35:3</t>
  </si>
  <si>
    <t>PC O-36:4
PC 35:4</t>
  </si>
  <si>
    <t>PC O-36:5
PC 35:5</t>
  </si>
  <si>
    <t>PC O-38:0
PC 37:0
PC 38:7</t>
  </si>
  <si>
    <t>PC O-38:1
PC 37:1
PC 38:8</t>
  </si>
  <si>
    <t>PC O-38:2
PC 37:2
PC 38:9</t>
  </si>
  <si>
    <t>PC O-38:3
PC 37:3</t>
  </si>
  <si>
    <t>PC O-38:4
PC 37:4</t>
  </si>
  <si>
    <t>PC O-38:5
PC 37:5</t>
  </si>
  <si>
    <t>PC O-38:6
PC 37:6</t>
  </si>
  <si>
    <t>PC O-40:1
PC 39:1
PC 40:8</t>
  </si>
  <si>
    <t>PC O-40:2
PC 39:2
PC 40:9</t>
  </si>
  <si>
    <t>PC O-40:3
PC 39:3
PC 40:10</t>
  </si>
  <si>
    <t>PC O-40:4
PC 39:4</t>
  </si>
  <si>
    <t>PC O-40:5
PC 39:5</t>
  </si>
  <si>
    <t>PC O-40:6
PC 39:6</t>
  </si>
  <si>
    <t>PC O-42:1
PC 40:1
PC 42:8</t>
  </si>
  <si>
    <t>PC O-42:2
PC 41:2
PC 42:9</t>
  </si>
  <si>
    <t>PC O-42:3
PC 41:3
PC 42:10</t>
  </si>
  <si>
    <t>PC O-42:4
PC 41:4
PC 42:11</t>
  </si>
  <si>
    <t>PC O-44:3
PC 44:10</t>
  </si>
  <si>
    <t>PC O-42:5
PC 41:5</t>
  </si>
  <si>
    <t>PC O-44:4
PC 43:4</t>
  </si>
  <si>
    <t>PC O-44:5
PC 44:12</t>
  </si>
  <si>
    <t>PC O-44:6
PC 43:6</t>
  </si>
  <si>
    <t>c4-OH-Pro</t>
  </si>
  <si>
    <t>Mean BL
Bodybuilding (umol/l)</t>
  </si>
  <si>
    <t>Mean BL
Endurance (umol/l)</t>
  </si>
  <si>
    <t>Mean BL
Sprint (umol/l)</t>
  </si>
  <si>
    <t>Mean Post
Control (umol/l)</t>
  </si>
  <si>
    <t>Mean Post
Bodybuilding (umol/l)</t>
  </si>
  <si>
    <t>Mean Post
Endurance (umol/l)</t>
  </si>
  <si>
    <t>Mean Post
Sprint (umol/l)</t>
  </si>
  <si>
    <t>PC 24:0</t>
  </si>
  <si>
    <t>LPC 16:0
PC O-16:0
LPC O-17:0</t>
  </si>
  <si>
    <t>LPC 16:1
PC O-17:1</t>
  </si>
  <si>
    <t>LPC 17:0
PC O-17:0
LPC O-18:0
PC 16:0</t>
  </si>
  <si>
    <t>LPC 18:0
PC O-18:0
LPC O-19:0</t>
  </si>
  <si>
    <t>LPC 18:1
PC O-18:1</t>
  </si>
  <si>
    <t>LPC 18:2
PC O-19:2</t>
  </si>
  <si>
    <t>LPC 20:3</t>
  </si>
  <si>
    <t>LPC 20:4</t>
  </si>
  <si>
    <t>LPC 26:0
PC 25:0</t>
  </si>
  <si>
    <t>LPC 26:1
PC 25:1</t>
  </si>
  <si>
    <t>LPC 28:0
PC 27:0
PC-O 28:0</t>
  </si>
  <si>
    <t>LPC 28:1
PC 27:1
PC O-28:1</t>
  </si>
  <si>
    <t>SM 34:1</t>
  </si>
  <si>
    <t>SM 34:2</t>
  </si>
  <si>
    <t>SM 36:1</t>
  </si>
  <si>
    <t>SM 36:2</t>
  </si>
  <si>
    <t>SM 36:3</t>
  </si>
  <si>
    <t>SM 42:1</t>
  </si>
  <si>
    <t>SM 42:2</t>
  </si>
  <si>
    <t>SM 44:2</t>
  </si>
  <si>
    <t>SM OH-32:2
SM 33:1</t>
  </si>
  <si>
    <t>SM OH-34:2
SM 35:1</t>
  </si>
  <si>
    <t>SM OH-40:2
SM 41:1</t>
  </si>
  <si>
    <t>SM OH-40:3
SM 41:2</t>
  </si>
  <si>
    <t>SM OH-42:2
SM 43:1</t>
  </si>
  <si>
    <t xml:space="preserve">Glycerophospholipids
</t>
  </si>
  <si>
    <t>L-Tryptophan
D-Tryptophan</t>
  </si>
  <si>
    <t>trans-4-Hydroxy-L-proline</t>
  </si>
  <si>
    <t>Glycine</t>
  </si>
  <si>
    <t>Aromatic Heteropolycyclic Compounds</t>
  </si>
  <si>
    <t>Indoles</t>
  </si>
  <si>
    <t>Sulfonic Acids and Derivatives</t>
  </si>
  <si>
    <t xml:space="preserve">C3 DC  C4 OH </t>
  </si>
  <si>
    <t>C7 DC</t>
  </si>
  <si>
    <t>t4 OH Pro</t>
  </si>
  <si>
    <t>PC ae C38 1</t>
  </si>
  <si>
    <t>Total lysoPC/Total PC</t>
  </si>
  <si>
    <t>C14 2 OH</t>
  </si>
  <si>
    <t>lysoPC a C20 3</t>
  </si>
  <si>
    <t>lysoPC a C18 2</t>
  </si>
  <si>
    <t>Met SO</t>
  </si>
  <si>
    <t>lysoPC a C20 4</t>
  </si>
  <si>
    <t>lysoPC a C18 1</t>
  </si>
  <si>
    <t>lysoPC a C26 1</t>
  </si>
  <si>
    <t>C14 2</t>
  </si>
  <si>
    <t>lysoPC a C18 0</t>
  </si>
  <si>
    <t>lysoPC a C28 0</t>
  </si>
  <si>
    <t>PC ae C44 3</t>
  </si>
  <si>
    <t>lysoPC a C16 0</t>
  </si>
  <si>
    <t>lysoPC a C17 0</t>
  </si>
  <si>
    <t>lysoPC a C16 1</t>
  </si>
  <si>
    <t>PC ae C38 2</t>
  </si>
  <si>
    <t>SM  OH  C24 1</t>
  </si>
  <si>
    <t>PC aa C36 2</t>
  </si>
  <si>
    <t>PC aa C34 2</t>
  </si>
  <si>
    <t>PC aa C32 3</t>
  </si>
  <si>
    <t>PC ae C36 0</t>
  </si>
  <si>
    <t>PC ae C38 0</t>
  </si>
  <si>
    <t>lysoPC a C28 1</t>
  </si>
  <si>
    <t>C18 1</t>
  </si>
  <si>
    <t>PC aa C34 4</t>
  </si>
  <si>
    <t>PC aa C30 0</t>
  </si>
  <si>
    <t>PC aa C38 1</t>
  </si>
  <si>
    <t>PC ae C30 0</t>
  </si>
  <si>
    <t>PC aa C34 3</t>
  </si>
  <si>
    <t>lysoPC a C26 0</t>
  </si>
  <si>
    <t>PC aa C36 3</t>
  </si>
  <si>
    <t>PC aa C32 1</t>
  </si>
  <si>
    <t>PC aa C36 5</t>
  </si>
  <si>
    <t>PC ae C36 2</t>
  </si>
  <si>
    <t>PC aa C36 1</t>
  </si>
  <si>
    <t>PC aa C34 1</t>
  </si>
  <si>
    <t>PC aa C36 4</t>
  </si>
  <si>
    <t>SM  OH  C14 1</t>
  </si>
  <si>
    <t>PC aa C36 0</t>
  </si>
  <si>
    <t>PC aa C32 2</t>
  </si>
  <si>
    <t>PC ae C34 2</t>
  </si>
  <si>
    <t>PC aa C40 3</t>
  </si>
  <si>
    <t>PC ae C40 3</t>
  </si>
  <si>
    <t>PC aa C36 6</t>
  </si>
  <si>
    <t>PC ae C42 5</t>
  </si>
  <si>
    <t>SM C16 0</t>
  </si>
  <si>
    <t>PC ae C42 3</t>
  </si>
  <si>
    <t>PC ae C32 2</t>
  </si>
  <si>
    <t>PC ae C34 1</t>
  </si>
  <si>
    <t>PC ae C38 3</t>
  </si>
  <si>
    <t>PC aa C38 5</t>
  </si>
  <si>
    <t>SM  OH  C22 1</t>
  </si>
  <si>
    <t>SM C16 1</t>
  </si>
  <si>
    <t>PC aa C42 1</t>
  </si>
  <si>
    <t>Total SM non OH</t>
  </si>
  <si>
    <t>Total SM OH</t>
  </si>
  <si>
    <t>PC aa C38 4</t>
  </si>
  <si>
    <t>PC aa C38 6</t>
  </si>
  <si>
    <t>PC ae C40 1</t>
  </si>
  <si>
    <t>PC aa C42 6</t>
  </si>
  <si>
    <t>SM  OH  C16 1</t>
  </si>
  <si>
    <t>PC aa C28 1</t>
  </si>
  <si>
    <t>SM C24 0</t>
  </si>
  <si>
    <t>PC aa C32 0</t>
  </si>
  <si>
    <t>PC ae C42 1</t>
  </si>
  <si>
    <t>SM C18 0</t>
  </si>
  <si>
    <t>PC aa C42 2</t>
  </si>
  <si>
    <t>PC ae C38 5</t>
  </si>
  <si>
    <t>PC ae C32 1</t>
  </si>
  <si>
    <t>PC aa C42 5</t>
  </si>
  <si>
    <t>PC ae C36 4</t>
  </si>
  <si>
    <t>PC ae C36 3</t>
  </si>
  <si>
    <t>PC ae C44 6</t>
  </si>
  <si>
    <t>PC ae C36 5</t>
  </si>
  <si>
    <t>PC ae C44 4</t>
  </si>
  <si>
    <t>PC ae C42 2</t>
  </si>
  <si>
    <t>PC ae C44 5</t>
  </si>
  <si>
    <t>PC aa C42 4</t>
  </si>
  <si>
    <t>PC ae C34 0</t>
  </si>
  <si>
    <t>SM C26 1</t>
  </si>
  <si>
    <t>PC aa C40 2</t>
  </si>
  <si>
    <t>Ac Orn</t>
  </si>
  <si>
    <t>C18 2</t>
  </si>
  <si>
    <t>CPT I ratio</t>
  </si>
  <si>
    <t>SM C20 2</t>
  </si>
  <si>
    <t>PC ae C30 1</t>
  </si>
  <si>
    <t>C14 1</t>
  </si>
  <si>
    <t>C16 1 OH</t>
  </si>
  <si>
    <t>PC aa C24 0</t>
  </si>
  <si>
    <t>Kynurenine/Trp</t>
  </si>
  <si>
    <t>alpha AAA</t>
  </si>
  <si>
    <t>Total AC/C0</t>
  </si>
  <si>
    <t>(C2+C3)/C0</t>
  </si>
  <si>
    <t>C2/C0</t>
  </si>
  <si>
    <t>Serotonin/Trp</t>
  </si>
  <si>
    <t>Spermidine/Putrescine</t>
  </si>
  <si>
    <t>L-Histidine</t>
  </si>
  <si>
    <t>L-Isoleucine
Allo-L-Isoleucine</t>
  </si>
  <si>
    <t>L-Kynurenine</t>
  </si>
  <si>
    <t>L-Lysine
D-Lysine</t>
  </si>
  <si>
    <t>L-Methionine</t>
  </si>
  <si>
    <t>L-Methionine sulfoxide</t>
  </si>
  <si>
    <t>Ornithine
L-Ornithine
D-Ornithine</t>
  </si>
  <si>
    <t>Decanoylcarnitine
Decanoyl-L-carnitine</t>
  </si>
  <si>
    <t>Dodecanoylcarnitine
Dodecanoyl-L-carnitine</t>
  </si>
  <si>
    <t>Oleoylcarnitine
Elaidic carnitine</t>
  </si>
  <si>
    <t>Malonylcarnitine
Hydroxybutyrylcarnitine
Malonyl-D-carnitine
Malonyl-L-carnitine</t>
  </si>
  <si>
    <t>Citrulline
L-Citrulline</t>
  </si>
  <si>
    <t>D-Glucose
D-Galactose
D-Mannose
Beta-D-Glucose
D-Fructose
D-Fructose
L-Sorbose
Alpha-D-Glucose
D-Tagatose
Beta-D-Galactose
L-Glucose</t>
  </si>
  <si>
    <t>Propionylcarnitine
Propionyl-L-carnitine</t>
  </si>
  <si>
    <t>L-Phenylalanine</t>
  </si>
  <si>
    <t>L-Proline
D-Proline</t>
  </si>
  <si>
    <t>Symmetric dimethylarginine</t>
  </si>
  <si>
    <t>L-Serine
D-Serine</t>
  </si>
  <si>
    <t>L-Threonine
L-Allothreonine</t>
  </si>
  <si>
    <t>L-Tyrosine</t>
  </si>
  <si>
    <t>L-Valine</t>
  </si>
  <si>
    <t>Loading component 1</t>
  </si>
  <si>
    <t>Loading component 2</t>
  </si>
  <si>
    <t>Metabolite, ratio or sum</t>
  </si>
  <si>
    <t>Metabolite, ratio or sum*</t>
  </si>
  <si>
    <t>Estimate 
endurance</t>
  </si>
  <si>
    <t>Estimate
bodybuilding</t>
  </si>
  <si>
    <t>Estimate
control</t>
  </si>
  <si>
    <t>Estimate 
sprint</t>
  </si>
  <si>
    <t xml:space="preserve">H1 </t>
  </si>
  <si>
    <t xml:space="preserve">C4 </t>
  </si>
  <si>
    <t xml:space="preserve">C18 </t>
  </si>
  <si>
    <t xml:space="preserve">Glu </t>
  </si>
  <si>
    <t xml:space="preserve">Ser </t>
  </si>
  <si>
    <t xml:space="preserve">BCAA </t>
  </si>
  <si>
    <t xml:space="preserve">C12 </t>
  </si>
  <si>
    <t xml:space="preserve">Val </t>
  </si>
  <si>
    <t xml:space="preserve">C3 </t>
  </si>
  <si>
    <t xml:space="preserve">Leu </t>
  </si>
  <si>
    <t xml:space="preserve">C10 </t>
  </si>
  <si>
    <t xml:space="preserve">C8 </t>
  </si>
  <si>
    <t xml:space="preserve">Ile </t>
  </si>
  <si>
    <t xml:space="preserve">AAA </t>
  </si>
  <si>
    <t xml:space="preserve">C9 </t>
  </si>
  <si>
    <t xml:space="preserve">Trp </t>
  </si>
  <si>
    <t xml:space="preserve">Gly </t>
  </si>
  <si>
    <t xml:space="preserve">Phe </t>
  </si>
  <si>
    <t xml:space="preserve">Kynurenine </t>
  </si>
  <si>
    <t xml:space="preserve">Spermidine </t>
  </si>
  <si>
    <t xml:space="preserve">Asn </t>
  </si>
  <si>
    <t xml:space="preserve">C16 </t>
  </si>
  <si>
    <t xml:space="preserve">C5 </t>
  </si>
  <si>
    <t xml:space="preserve">C2 </t>
  </si>
  <si>
    <t xml:space="preserve">Taurine </t>
  </si>
  <si>
    <t xml:space="preserve">SDMA </t>
  </si>
  <si>
    <t xml:space="preserve">Met </t>
  </si>
  <si>
    <t xml:space="preserve">C14 </t>
  </si>
  <si>
    <t xml:space="preserve">His </t>
  </si>
  <si>
    <t xml:space="preserve">Thr </t>
  </si>
  <si>
    <t xml:space="preserve">Tyr </t>
  </si>
  <si>
    <t xml:space="preserve">Serotonin </t>
  </si>
  <si>
    <t xml:space="preserve">Orn </t>
  </si>
  <si>
    <t xml:space="preserve">Gln </t>
  </si>
  <si>
    <t xml:space="preserve">Cit </t>
  </si>
  <si>
    <t xml:space="preserve">Lys </t>
  </si>
  <si>
    <t xml:space="preserve">Asp </t>
  </si>
  <si>
    <t xml:space="preserve">C0 </t>
  </si>
  <si>
    <t xml:space="preserve">Arg </t>
  </si>
  <si>
    <t xml:space="preserve">Ala </t>
  </si>
  <si>
    <t xml:space="preserve">Pro </t>
  </si>
  <si>
    <t xml:space="preserve">Creatinine </t>
  </si>
  <si>
    <t xml:space="preserve">ADMA </t>
  </si>
  <si>
    <t xml:space="preserve">Putrescine </t>
  </si>
  <si>
    <t xml:space="preserve">C14:1 </t>
  </si>
  <si>
    <t xml:space="preserve">C14:2 </t>
  </si>
  <si>
    <t xml:space="preserve">C18:1 </t>
  </si>
  <si>
    <t xml:space="preserve">Spermidine/Putrescine </t>
  </si>
  <si>
    <t xml:space="preserve">Serotonin/Trp </t>
  </si>
  <si>
    <t xml:space="preserve">Essential AA </t>
  </si>
  <si>
    <t xml:space="preserve">CPT-I ratio </t>
  </si>
  <si>
    <t xml:space="preserve">Total SM OH/Total SM non OH </t>
  </si>
  <si>
    <t xml:space="preserve">C18:2 </t>
  </si>
  <si>
    <t xml:space="preserve">C16:1-OH </t>
  </si>
  <si>
    <t xml:space="preserve">Orn/Arg </t>
  </si>
  <si>
    <t xml:space="preserve">Fisher ratio </t>
  </si>
  <si>
    <t xml:space="preserve">SDMA/Arg </t>
  </si>
  <si>
    <t>Plans*</t>
  </si>
  <si>
    <t xml:space="preserve">PC ae C36:0 </t>
  </si>
  <si>
    <t xml:space="preserve">PC aa C42:6 </t>
  </si>
  <si>
    <t xml:space="preserve">PC ae C44:4 </t>
  </si>
  <si>
    <t xml:space="preserve">Non essential AA </t>
  </si>
  <si>
    <t xml:space="preserve">lysoPC a C20:3 </t>
  </si>
  <si>
    <t xml:space="preserve">Total AC-DC/Total AC </t>
  </si>
  <si>
    <t xml:space="preserve">PC aa C42:1 </t>
  </si>
  <si>
    <t xml:space="preserve">PC aa C40:2 </t>
  </si>
  <si>
    <t xml:space="preserve">PC ae C44:3 </t>
  </si>
  <si>
    <t xml:space="preserve">Total SM/Total SM-PC </t>
  </si>
  <si>
    <t xml:space="preserve">Total AC/C0 </t>
  </si>
  <si>
    <t>C1</t>
  </si>
  <si>
    <t>S1</t>
  </si>
  <si>
    <t>E1</t>
  </si>
  <si>
    <t>B1</t>
  </si>
  <si>
    <t>B2</t>
  </si>
  <si>
    <t>B3</t>
  </si>
  <si>
    <t>B4</t>
  </si>
  <si>
    <t>E2</t>
  </si>
  <si>
    <t>E3</t>
  </si>
  <si>
    <t>E4</t>
  </si>
  <si>
    <t>E5</t>
  </si>
  <si>
    <t>E6</t>
  </si>
  <si>
    <t>S2</t>
  </si>
  <si>
    <t>S3</t>
  </si>
  <si>
    <t>S4</t>
  </si>
  <si>
    <t>S5</t>
  </si>
  <si>
    <t xml:space="preserve">C7-DC </t>
  </si>
  <si>
    <t xml:space="preserve">PC ae C30:0 </t>
  </si>
  <si>
    <t xml:space="preserve">Total SM/Total PC </t>
  </si>
  <si>
    <t xml:space="preserve">Ac-Orn </t>
  </si>
  <si>
    <t xml:space="preserve">PC ae C38:1 </t>
  </si>
  <si>
    <t xml:space="preserve">Glucogenic AA </t>
  </si>
  <si>
    <t xml:space="preserve">PC aa C40:5 </t>
  </si>
  <si>
    <t xml:space="preserve">t4-OH-Pro </t>
  </si>
  <si>
    <t xml:space="preserve">Total lysoPC/Total PC </t>
  </si>
  <si>
    <t xml:space="preserve">PC aa C36:1 </t>
  </si>
  <si>
    <t xml:space="preserve">C2/C0 </t>
  </si>
  <si>
    <t xml:space="preserve">PC ae C38:6 </t>
  </si>
  <si>
    <t xml:space="preserve">PC aa C42:2 </t>
  </si>
  <si>
    <t xml:space="preserve">PC aa C36:0 </t>
  </si>
  <si>
    <t xml:space="preserve">PC ae C32:2 </t>
  </si>
  <si>
    <t xml:space="preserve">PC ae C42:5 </t>
  </si>
  <si>
    <t xml:space="preserve">PC ae C40:5 </t>
  </si>
  <si>
    <t xml:space="preserve">lysoPC a C26:1 </t>
  </si>
  <si>
    <t xml:space="preserve">C14:2-OH </t>
  </si>
  <si>
    <t xml:space="preserve">PC ae C36:5 </t>
  </si>
  <si>
    <t xml:space="preserve">PC aa C40:6 </t>
  </si>
  <si>
    <t xml:space="preserve">PC ae C42:2 </t>
  </si>
  <si>
    <t xml:space="preserve">PC aa C34:3 </t>
  </si>
  <si>
    <t xml:space="preserve">Tyr/Phe </t>
  </si>
  <si>
    <t xml:space="preserve">lysoPC a C16:0 </t>
  </si>
  <si>
    <t xml:space="preserve">lysoPC a C28:0 </t>
  </si>
  <si>
    <t xml:space="preserve">PC ae C44:6 </t>
  </si>
  <si>
    <t xml:space="preserve">lysoPC a C17:0 </t>
  </si>
  <si>
    <t xml:space="preserve">PC ae C36:2 </t>
  </si>
  <si>
    <t xml:space="preserve">Kynurenine/Trp </t>
  </si>
  <si>
    <t xml:space="preserve">PC ae C40:2 </t>
  </si>
  <si>
    <t xml:space="preserve">PC aa C38:3 </t>
  </si>
  <si>
    <t xml:space="preserve">PC aa C36:3 </t>
  </si>
  <si>
    <t xml:space="preserve">PC ae C30:1 </t>
  </si>
  <si>
    <t xml:space="preserve">Cit/Arg </t>
  </si>
  <si>
    <t xml:space="preserve">total DMA </t>
  </si>
  <si>
    <t xml:space="preserve">Total PC aa </t>
  </si>
  <si>
    <t xml:space="preserve">Total PC </t>
  </si>
  <si>
    <t xml:space="preserve">Total PC ae </t>
  </si>
  <si>
    <t xml:space="preserve">alpha AAA </t>
  </si>
  <si>
    <t xml:space="preserve">PC aa C34:2 </t>
  </si>
  <si>
    <t xml:space="preserve">PC ae C36:3 </t>
  </si>
  <si>
    <t xml:space="preserve">lysoPC a C18:1 </t>
  </si>
  <si>
    <t xml:space="preserve">SM-OH C22:2 </t>
  </si>
  <si>
    <t xml:space="preserve">lysoPC a C28:1 </t>
  </si>
  <si>
    <t xml:space="preserve">SM-OH C24:1 </t>
  </si>
  <si>
    <t xml:space="preserve">Met-SO </t>
  </si>
  <si>
    <t xml:space="preserve">PC ae C38:3 </t>
  </si>
  <si>
    <t xml:space="preserve">PC aa C32:3 </t>
  </si>
  <si>
    <t xml:space="preserve">Total DMA/Arg </t>
  </si>
  <si>
    <t xml:space="preserve">PC ae C40:3 </t>
  </si>
  <si>
    <t xml:space="preserve">Total AC-OH/Total AC </t>
  </si>
  <si>
    <t xml:space="preserve">lysoPC a C18:2 </t>
  </si>
  <si>
    <t xml:space="preserve">PC aa C42:5 </t>
  </si>
  <si>
    <t xml:space="preserve">PC aa C32:2 </t>
  </si>
  <si>
    <t xml:space="preserve">SM-OH C16:1 </t>
  </si>
  <si>
    <t xml:space="preserve">PC aa C38:5 </t>
  </si>
  <si>
    <t xml:space="preserve">PC ae C34:1 </t>
  </si>
  <si>
    <t xml:space="preserve">PC aa C36:2 </t>
  </si>
  <si>
    <t xml:space="preserve">lysoPC a C20:4 </t>
  </si>
  <si>
    <t xml:space="preserve">PC aa C38:0 </t>
  </si>
  <si>
    <t xml:space="preserve">PC ae C36:4 </t>
  </si>
  <si>
    <t xml:space="preserve">PC ae C38:0 </t>
  </si>
  <si>
    <t xml:space="preserve">PC aa C38:1 </t>
  </si>
  <si>
    <t xml:space="preserve">SM-OH C22:1 </t>
  </si>
  <si>
    <t xml:space="preserve">lysoPC a C26:0 </t>
  </si>
  <si>
    <t xml:space="preserve">PC aa C24:0 </t>
  </si>
  <si>
    <t xml:space="preserve">PC aa C42:0 </t>
  </si>
  <si>
    <t xml:space="preserve">PC aa C34:1 </t>
  </si>
  <si>
    <t xml:space="preserve">Total SM-OH </t>
  </si>
  <si>
    <t xml:space="preserve">SM C26:1 </t>
  </si>
  <si>
    <t xml:space="preserve">SM C16:1 </t>
  </si>
  <si>
    <t xml:space="preserve">lysoPC a C18:0 </t>
  </si>
  <si>
    <t xml:space="preserve">PC aa C34:4 </t>
  </si>
  <si>
    <t xml:space="preserve">Putrescine/Orn </t>
  </si>
  <si>
    <t xml:space="preserve">SM C18:1 </t>
  </si>
  <si>
    <t xml:space="preserve">PC ae C44:5 </t>
  </si>
  <si>
    <t xml:space="preserve">PC aa C36:5 </t>
  </si>
  <si>
    <t xml:space="preserve">PC ae C34:3 </t>
  </si>
  <si>
    <t xml:space="preserve">Cit/Orn </t>
  </si>
  <si>
    <t xml:space="preserve">PC aa C36:4 </t>
  </si>
  <si>
    <t xml:space="preserve">PC aa C32:1 </t>
  </si>
  <si>
    <t xml:space="preserve">PC ae C34:0 </t>
  </si>
  <si>
    <t xml:space="preserve">PC aa C38:4 </t>
  </si>
  <si>
    <t xml:space="preserve">PC ae C36:1 </t>
  </si>
  <si>
    <t xml:space="preserve">Total SM </t>
  </si>
  <si>
    <t xml:space="preserve">Total lysoPC </t>
  </si>
  <si>
    <t xml:space="preserve">PC aa C42:4 </t>
  </si>
  <si>
    <t xml:space="preserve">PC ae C42:1 </t>
  </si>
  <si>
    <t xml:space="preserve">ADMA/Arg </t>
  </si>
  <si>
    <t xml:space="preserve">SM C24:0 </t>
  </si>
  <si>
    <t xml:space="preserve">PC ae C40:4 </t>
  </si>
  <si>
    <t xml:space="preserve">PC aa C32:0 </t>
  </si>
  <si>
    <t xml:space="preserve">PC ae C32:1 </t>
  </si>
  <si>
    <t xml:space="preserve">PC aa C28:1 </t>
  </si>
  <si>
    <t xml:space="preserve">PC ae C42:4 </t>
  </si>
  <si>
    <t xml:space="preserve">PC aa C38:6 </t>
  </si>
  <si>
    <t xml:space="preserve">SM C24:1 </t>
  </si>
  <si>
    <t xml:space="preserve">SM C18:0 </t>
  </si>
  <si>
    <t xml:space="preserve">PC ae C34:2 </t>
  </si>
  <si>
    <t xml:space="preserve">PC ae C38:2 </t>
  </si>
  <si>
    <t xml:space="preserve">PC aa C36:6 </t>
  </si>
  <si>
    <t xml:space="preserve">PC ae C38:4 </t>
  </si>
  <si>
    <t xml:space="preserve">PC ae C40:1 </t>
  </si>
  <si>
    <t xml:space="preserve">SM C16:0 </t>
  </si>
  <si>
    <t xml:space="preserve">PC aa C40:4 </t>
  </si>
  <si>
    <t xml:space="preserve">PC ae C38:5 </t>
  </si>
  <si>
    <t xml:space="preserve">lysoPC a C16:1 </t>
  </si>
  <si>
    <t xml:space="preserve">PC ae C42:3 </t>
  </si>
  <si>
    <t xml:space="preserve">PC aa C30:0 </t>
  </si>
  <si>
    <t xml:space="preserve">Total SM non-OH </t>
  </si>
  <si>
    <t xml:space="preserve">SM C20:2 </t>
  </si>
  <si>
    <t xml:space="preserve">PC ae C40:6 </t>
  </si>
  <si>
    <t xml:space="preserve">Total AA </t>
  </si>
  <si>
    <t xml:space="preserve">C3-DC (C4-OH) </t>
  </si>
  <si>
    <t xml:space="preserve">PC aa C40:3 </t>
  </si>
  <si>
    <t xml:space="preserve">(C2+C3)/C0 </t>
  </si>
  <si>
    <t xml:space="preserve">SM-OH C14:1 </t>
  </si>
  <si>
    <t xml:space="preserve">PUFA (PC)/SFA (PC)  </t>
  </si>
  <si>
    <t xml:space="preserve">PUFA (PC)  </t>
  </si>
  <si>
    <t xml:space="preserve">MUFA (PC)  </t>
  </si>
  <si>
    <t xml:space="preserve">Total PC+SM  </t>
  </si>
  <si>
    <t xml:space="preserve">SFA (PC)  </t>
  </si>
  <si>
    <t xml:space="preserve">Met-SO/Met </t>
  </si>
  <si>
    <t xml:space="preserve">PUFA (PC)/MUFA (PC)  </t>
  </si>
  <si>
    <t xml:space="preserve">MUFA (PC)/SFA (PC)  </t>
  </si>
  <si>
    <t>Octadecanoylcarnitine
Stearoylcarnitine</t>
  </si>
  <si>
    <t>Hexadecanoylcarnitine
L-Palmitoylcarnitine
D-Palmitoylcarnitine
Palmitoylcarnitine</t>
  </si>
  <si>
    <t>Exclusion criteria</t>
  </si>
  <si>
    <t>All participants</t>
  </si>
  <si>
    <t>Endurance athletes</t>
  </si>
  <si>
    <t>All athletes</t>
  </si>
  <si>
    <t>one regional or national competition within their discipline 
per year over the last two years</t>
  </si>
  <si>
    <t>Natural bodybuilder</t>
  </si>
  <si>
    <t>Sprinters</t>
  </si>
  <si>
    <t>&gt; 5 hours of hypertrophy training per week</t>
  </si>
  <si>
    <t>&lt; 3 hours of exercise per week</t>
  </si>
  <si>
    <t>&gt; 5 hours of sprint training per week</t>
  </si>
  <si>
    <t>Control group</t>
  </si>
  <si>
    <t>Carnitine-palmitoyl transferase I ratio</t>
  </si>
  <si>
    <t>Sum of aromatic amino acids</t>
  </si>
  <si>
    <t>Metabolic significance 
of ratio or sum</t>
  </si>
  <si>
    <t>Measure of overall ß-oxidation activity</t>
  </si>
  <si>
    <t>Ratio of short chain acylcarnitines to free carnitine</t>
  </si>
  <si>
    <t>Sum of branched chain amino acids</t>
  </si>
  <si>
    <t xml:space="preserve">Indicator of short term metabolic control </t>
  </si>
  <si>
    <t>Ratio of acetylcarnitine to free carnitine</t>
  </si>
  <si>
    <t>Activity of nitric oxide synthase</t>
  </si>
  <si>
    <t>Measure of ß-oxidation of even numbered fatty acids</t>
  </si>
  <si>
    <t>Ratio of citrulline to arginine</t>
  </si>
  <si>
    <t>Ratio of citrulline to ornithine</t>
  </si>
  <si>
    <t>Sum of essential amino acids</t>
  </si>
  <si>
    <t>Indicator of nutritional status</t>
  </si>
  <si>
    <t>Sum of glucogenic amino acids (Ala, Gly, Ser)</t>
  </si>
  <si>
    <t>Ratio of BCAA to AAA</t>
  </si>
  <si>
    <t>Ratio of kynurenine to tryptophan</t>
  </si>
  <si>
    <t>Fraction of sulfoxidized Met of unmodified Met pool</t>
  </si>
  <si>
    <t>Mono-unsaturated glycerophosphocholines</t>
  </si>
  <si>
    <t>Fraction of asymmetrically dimethylated Arg of the unmodified Arg pool</t>
  </si>
  <si>
    <t>Ratio of mono-unsaturated to saturated glycerophosphocholines</t>
  </si>
  <si>
    <t>Sum of the non-essential amino acids</t>
  </si>
  <si>
    <t>Ratio of ornithine to arginine</t>
  </si>
  <si>
    <t>Sum of poly-unsaturated glycerophosphocholines</t>
  </si>
  <si>
    <t>Ratio of poly-unsaturated to mono-unsaturated glycerophosphocholines</t>
  </si>
  <si>
    <t>Ratio of poly-unsaturated to saturated glycerophosphocholines</t>
  </si>
  <si>
    <t>Ratio of putrescine to ornithine</t>
  </si>
  <si>
    <t>Fraction of the symmetrically dimethylated Arg of the unmodified Arg pool</t>
  </si>
  <si>
    <t>Ratio of serotonin to tryptophan</t>
  </si>
  <si>
    <t>Sum of saturated glycerophosphocholines</t>
  </si>
  <si>
    <t>Ratio of spermidine to putrescine</t>
  </si>
  <si>
    <t>Sum of choline containing phospholipids</t>
  </si>
  <si>
    <t>Sum of all amino acids</t>
  </si>
  <si>
    <t>Ratio of esterified to free carnitine</t>
  </si>
  <si>
    <t>Fraction of dicarboxyacylcarnitines of the total acylcarnitines</t>
  </si>
  <si>
    <t>Fraction of hydroxylated acylcarnitines of the total acylcarnitines</t>
  </si>
  <si>
    <t>Fraction of dimethylated Arg of the unmodified Arg pool</t>
  </si>
  <si>
    <t>Sum of lysoglycerophosphocholines</t>
  </si>
  <si>
    <t>Ratio of lysoglycerophosphocholines</t>
  </si>
  <si>
    <t>Sum of glycerophosphocholines</t>
  </si>
  <si>
    <t>Sum of diacyl-glycerophosphocholines</t>
  </si>
  <si>
    <t>Sum of glycerophosphocholine plasmalogens</t>
  </si>
  <si>
    <t>Sum of ceramide phosphocholines (sphingomyelins)</t>
  </si>
  <si>
    <t>Fraction of ceramide phosphocholines (sphingomyelins) of total phospholipid</t>
  </si>
  <si>
    <t>Ratio of total ceramide phosphocholines to total glycerophosphocholines</t>
  </si>
  <si>
    <t>Sum of non-hydroxylated ceramide phosphocholines (sphingomyelins)</t>
  </si>
  <si>
    <t>Sum of hydroxylated ceramide phosphocholines (sphingomyelins)</t>
  </si>
  <si>
    <t>Ratio of hydroxylated to non-hydroxylated sphingomyelins</t>
  </si>
  <si>
    <t>Ratio of tyrosin to phenylalanine</t>
  </si>
  <si>
    <t>Ratio of spermidine to spermine</t>
  </si>
  <si>
    <t>Participant 
ID</t>
  </si>
  <si>
    <t>VO2max 
(ml/kg/min)</t>
  </si>
  <si>
    <t>Resting heart rate
(bpm)</t>
  </si>
  <si>
    <t>Bodyfat
(%)</t>
  </si>
  <si>
    <t>Weight
(kg)</t>
  </si>
  <si>
    <t>BMI
(kg/m²)</t>
  </si>
  <si>
    <t>Ventilatory threshold 1 (ml/kg/min)</t>
  </si>
  <si>
    <t>Relative peak power output
(W/kg)</t>
  </si>
  <si>
    <t>Resistance</t>
  </si>
  <si>
    <t>Mean daily supplement intake</t>
  </si>
  <si>
    <t>4 capsules leucine , 2 capsules yellow tharm lsp , 4 creatine (kreabase), 10 g arginizer, tribulutions , 15 g intrarush, 2 capsules gingko royal</t>
  </si>
  <si>
    <t xml:space="preserve">4 g creatin monohydrate, 1.3 g magnesium citrate, 1 g glucosamin , 1000 mg vitamin D3, 2680 mg omega 3 capsules (18% epa, 12%dha), 25 g zinc </t>
  </si>
  <si>
    <t>1x multimineral , 1x vitamin B complex, 1x vitamin E, 1x vitamin A + D, 6 g MSM</t>
  </si>
  <si>
    <t>4 x basica direct</t>
  </si>
  <si>
    <t>2 tbsp. Basic minerals (Sponsor)</t>
  </si>
  <si>
    <t>25 mg vitamin D3, 1000 mg vitamin B12, 150 mg calcium, 125 mg magnesium, 100 mcg chrom, 26 mg iron, 40 mg vitamin C, 50 mcg calciumiodid, 1 mg cuprum, 2 mg mangan, 100 mcg selen, 12.5 mg zinc, prostamed</t>
  </si>
  <si>
    <t>1 stick basica direct, 51 mg vitamin C, 27 g magnesium</t>
  </si>
  <si>
    <t>71 mg magnesium, 7 g nutritect basis</t>
  </si>
  <si>
    <t xml:space="preserve"> 0.85 g melatonin, 86 mg alpha-lipoic acid</t>
  </si>
  <si>
    <t>200 mg paracetamol*</t>
  </si>
  <si>
    <t>40 g aktiv hoch 3 isoton</t>
  </si>
  <si>
    <t>10 mg ceterizine, nose spray levocabastin, xylometazolin, 2 hubs salbutamol per week (with perscription)</t>
  </si>
  <si>
    <t>Speed</t>
  </si>
  <si>
    <t>Total DMA</t>
  </si>
  <si>
    <t>Description of ratio or sum</t>
  </si>
  <si>
    <t>CV sample</t>
  </si>
  <si>
    <t>Activity of ornithine carbamoylphosphate transferase</t>
  </si>
  <si>
    <t>Activity of carnitine palmitoyl transferase I, rate-limiting step in the uptake of fatty acids into the mitochondria</t>
  </si>
  <si>
    <t>Inhibition of NO synthase, assocatioed with enothelial dysfunction and cardiovascular risk in general</t>
  </si>
  <si>
    <t>Indicator of liver damage</t>
  </si>
  <si>
    <t>Indicator of glycolytic vs. Gluconeogenic activity</t>
  </si>
  <si>
    <t>Measure of systemic oxidative stress</t>
  </si>
  <si>
    <t>Indicator of nutritional lipid composition</t>
  </si>
  <si>
    <t>Measure of the activity of fatty acid desaturases and indicator of nutritional lipid composition</t>
  </si>
  <si>
    <t>Indicator of metabolic state</t>
  </si>
  <si>
    <t>Activity of arginase</t>
  </si>
  <si>
    <t>Activity of ornithine decarboxylase</t>
  </si>
  <si>
    <t>Indicator of impaired kidney function/renal failure</t>
  </si>
  <si>
    <t>Rate of Trp degradation to serotonin</t>
  </si>
  <si>
    <t>Rate of Trp degradatation to niacin, indicator of indole dioxyygenase activity</t>
  </si>
  <si>
    <t>Activity of spermidine synthase</t>
  </si>
  <si>
    <t>Indicator of omega-oxidation of fatty acids</t>
  </si>
  <si>
    <t>Activity of protein arginine methyl transferase</t>
  </si>
  <si>
    <t>Indicator of phospholipase activity</t>
  </si>
  <si>
    <t>Activity of phenylalanine hydroxylase</t>
  </si>
  <si>
    <t>Activity of spermine synthase</t>
  </si>
  <si>
    <t>L-Carnosine</t>
  </si>
  <si>
    <t>L-Dihydroxyphenylalanine
Dihydroxyphenylalanine</t>
  </si>
  <si>
    <t>Peptidomimetics</t>
  </si>
  <si>
    <t>Aromatic Homomonocyclic Compounds</t>
  </si>
  <si>
    <t>Phenols and Derivatives</t>
  </si>
  <si>
    <t>Aromatic Heteromonocyclic Compounds</t>
  </si>
  <si>
    <t>Azoles</t>
  </si>
  <si>
    <t>3-Nitrotyrosine</t>
  </si>
  <si>
    <t>PC 26:0</t>
  </si>
  <si>
    <t>PC 30:2</t>
  </si>
  <si>
    <t>PC 40:1
PC O-41:1</t>
  </si>
  <si>
    <t>PC O-30:2
PC 29:2</t>
  </si>
  <si>
    <t>PC 41:0
PC 42:7</t>
  </si>
  <si>
    <t>LPC 14:0
PC O-14:0
LPC O15:0</t>
  </si>
  <si>
    <t>LPC 24:0</t>
  </si>
  <si>
    <t>SM 40:4</t>
  </si>
  <si>
    <t>SM 44:1</t>
  </si>
  <si>
    <t>4-cis-Decenoylcarnitine</t>
  </si>
  <si>
    <t>Dodecanedioylcarnitine</t>
  </si>
  <si>
    <t>trans-Hexadec-2-enoyl carnitine</t>
  </si>
  <si>
    <t>Hydroxypropionylcarnitine</t>
  </si>
  <si>
    <t>Butenyl-L-carnitine</t>
  </si>
  <si>
    <t>Tiglylcarnitine</t>
  </si>
  <si>
    <t>Glutaconylcarnitine</t>
  </si>
  <si>
    <t>Methylglutaryl-L-carnitine</t>
  </si>
  <si>
    <t>Hexanoylcarnitine (Fumarylcarnitine)
L-Hexanoylcarnitine</t>
  </si>
  <si>
    <t>1-Phenylethylamine
2-Phenylethylamine</t>
  </si>
  <si>
    <t>4-Hydroxyproline
L-hydroxyproline</t>
  </si>
  <si>
    <t>between 18-35 years of age</t>
  </si>
  <si>
    <t>86 mg magnesium, weekly 2-3x 50 g myprotein protein powder</t>
  </si>
  <si>
    <t>1 tbsp Cellagon aurum, 200 ml Cellagon T.GO, 400 ml arginin powder</t>
  </si>
  <si>
    <t>Metabolite</t>
  </si>
  <si>
    <t>Mean BL
Control 
(umol/l)</t>
  </si>
  <si>
    <t xml:space="preserve">
Amino Acids and Derivatives</t>
  </si>
  <si>
    <t>Metabolite 
ratios or sums</t>
  </si>
  <si>
    <t>Octanoyl-L-carnitine
Octanoylcarnitine</t>
  </si>
  <si>
    <t>Acetyl-L-carnitine
Acetylcarnitine</t>
  </si>
  <si>
    <t>L-Carnitine
D-Carnitine</t>
  </si>
  <si>
    <t>Total dimethylarginine</t>
  </si>
  <si>
    <t>Metabolite names of selected potential isobars 
within ± 0.5 Da</t>
  </si>
  <si>
    <t>Daniela Schranner, Martin Schönfelder, Werner Römisch-Margl, Johannes Scherr, Jürgen Schlegel, Otto Zelger, Annett Riermeier, Stephanie Kaps, Cornelia Prehn, Jerzy Adamski, Quirin Soehnlein, Fabian Stöcker, Florian Kreuzpointner, Martin Halle, Gabi Kastenmüller &amp; Henning Wackerhage</t>
  </si>
  <si>
    <t>This file contains the following supplemantary material:</t>
  </si>
  <si>
    <t>Physiological extremes of the human blood metabolome: a metabolomics analysis of highly glycolytic, oxidative and anabolic athletes</t>
  </si>
  <si>
    <t>Participants</t>
  </si>
  <si>
    <t xml:space="preserve">Inclusion criteria 
</t>
  </si>
  <si>
    <r>
      <rPr>
        <b/>
        <sz val="10"/>
        <color theme="1"/>
        <rFont val="Times New Roman"/>
        <family val="1"/>
      </rPr>
      <t>Supplementary Table S1</t>
    </r>
    <r>
      <rPr>
        <sz val="10"/>
        <color theme="1"/>
        <rFont val="Times New Roman"/>
        <family val="1"/>
      </rPr>
      <t>. Inclusion and exclusion criteria for the study.</t>
    </r>
  </si>
  <si>
    <r>
      <t>&gt; 7 hours of endurance training per week or
VO</t>
    </r>
    <r>
      <rPr>
        <vertAlign val="subscript"/>
        <sz val="10"/>
        <color theme="1"/>
        <rFont val="Times New Roman"/>
        <family val="1"/>
      </rPr>
      <t>2max</t>
    </r>
    <r>
      <rPr>
        <sz val="10"/>
        <color theme="1"/>
        <rFont val="Times New Roman"/>
        <family val="1"/>
      </rPr>
      <t xml:space="preserve"> ≥ 60 ml/min/kg</t>
    </r>
  </si>
  <si>
    <t>history of cardiovascular, pneumological, metabolic or neoplastic diseases
acute illness (like fever, cold, flu or orthopaedic)
BMI &gt; 35 kg/cm² (except natural bodybuilders)
excessive caffeine consumption (equals more than 750 mg caffeine per day)
long-distance flight (&gt;3 time zones) during the last 4 weeks prior to the study
intake of melatonin during the last 4 weeks prior to the study
use of prohibited substances according to the regulations of the National Anti Doping Association</t>
  </si>
  <si>
    <r>
      <rPr>
        <b/>
        <sz val="10"/>
        <color theme="1"/>
        <rFont val="Times New Roman"/>
        <family val="1"/>
      </rPr>
      <t xml:space="preserve">Supplementary Table S4. </t>
    </r>
    <r>
      <rPr>
        <sz val="10"/>
        <color theme="1"/>
        <rFont val="Times New Roman"/>
        <family val="1"/>
      </rPr>
      <t>Variable importance in projection (VIP) scores and loadings for component 1 and component 2 within the PLS-DA plot for all quality controlled 151 metabolites and 43 ratios or sums.</t>
    </r>
  </si>
  <si>
    <t>Natural Bodybuilding</t>
  </si>
  <si>
    <r>
      <t>Missingness</t>
    </r>
    <r>
      <rPr>
        <vertAlign val="superscript"/>
        <sz val="10"/>
        <color rgb="FF000000"/>
        <rFont val="Times New Roman"/>
        <family val="1"/>
      </rPr>
      <t>Δ</t>
    </r>
  </si>
  <si>
    <r>
      <t>&lt;LOD</t>
    </r>
    <r>
      <rPr>
        <vertAlign val="superscript"/>
        <sz val="10"/>
        <color rgb="FF000000"/>
        <rFont val="Times New Roman"/>
        <family val="1"/>
      </rPr>
      <t>■</t>
    </r>
  </si>
  <si>
    <r>
      <t>CV reference sample</t>
    </r>
    <r>
      <rPr>
        <vertAlign val="superscript"/>
        <sz val="10"/>
        <color rgb="FF000000"/>
        <rFont val="Times New Roman"/>
        <family val="1"/>
      </rPr>
      <t>▲</t>
    </r>
  </si>
  <si>
    <t>Mean baseline
Bodybuilding (umol/l)</t>
  </si>
  <si>
    <t>Mean baseline
Endurance (umol/l)</t>
  </si>
  <si>
    <t>Mean baseline
Sprint (umol/l)</t>
  </si>
  <si>
    <t>Mean post-exercise
Control (umol/l)</t>
  </si>
  <si>
    <t>Mean post-exercise
Bodybuilding (umol/l)</t>
  </si>
  <si>
    <t>Mean post-exercise
Endurance (umol/l)</t>
  </si>
  <si>
    <t>Mean post-exercise
Sprint (umol/l)</t>
  </si>
  <si>
    <r>
      <t>Supplementary Table S3.</t>
    </r>
    <r>
      <rPr>
        <sz val="10"/>
        <color rgb="FF000000"/>
        <rFont val="Times New Roman"/>
        <family val="1"/>
      </rPr>
      <t xml:space="preserve">   List of all measured 188 metabolites and 44 biologically relevant metabolite ratios or sums. Metabolites, ratios or sums that did not meet quality criteria are marked in </t>
    </r>
    <r>
      <rPr>
        <sz val="10"/>
        <color rgb="FFFF0000"/>
        <rFont val="Times New Roman"/>
        <family val="1"/>
      </rPr>
      <t>red</t>
    </r>
    <r>
      <rPr>
        <sz val="10"/>
        <color rgb="FF000000"/>
        <rFont val="Times New Roman"/>
        <family val="1"/>
      </rPr>
      <t xml:space="preserve"> and were excluded from further analyses. Δ= missing values for more than 90% of the samples, ▲= exclusion if coefficient of variation &gt; 25% , ■ exclusion if limit of detection is below specified LOD for more than 50% of samples</t>
    </r>
  </si>
  <si>
    <r>
      <t>Supplementary Table S2.</t>
    </r>
    <r>
      <rPr>
        <sz val="10"/>
        <color theme="1"/>
        <rFont val="Times New Roman"/>
        <family val="1"/>
      </rPr>
      <t xml:space="preserve"> Anthropometric characteristics, self-reported exercise training, nutritional supplement intake and medication intake for each subject.</t>
    </r>
    <r>
      <rPr>
        <b/>
        <sz val="10"/>
        <color theme="1"/>
        <rFont val="Times New Roman"/>
        <family val="1"/>
      </rPr>
      <t xml:space="preserve"> </t>
    </r>
    <r>
      <rPr>
        <sz val="10"/>
        <color theme="1"/>
        <rFont val="Times New Roman"/>
        <family val="1"/>
      </rPr>
      <t>▲ mean duration during the last 4 weeks before the study. * this was not a regular medication intake</t>
    </r>
  </si>
  <si>
    <r>
      <rPr>
        <b/>
        <sz val="10"/>
        <color theme="1"/>
        <rFont val="Times New Roman"/>
        <family val="1"/>
      </rPr>
      <t>Supplementary Table S7.</t>
    </r>
    <r>
      <rPr>
        <sz val="10"/>
        <color theme="1"/>
        <rFont val="Times New Roman"/>
        <family val="1"/>
      </rPr>
      <t xml:space="preserve"> Dietary plan that was followed by all participants the day before testing. *Control and athlete groups were allowed to choose between either option 1 or 2.</t>
    </r>
  </si>
  <si>
    <t>Resting blood pressure (mmHg)</t>
  </si>
  <si>
    <t>150/90</t>
  </si>
  <si>
    <t>120/70</t>
  </si>
  <si>
    <t>150/80</t>
  </si>
  <si>
    <t>140/80</t>
  </si>
  <si>
    <t>110/70</t>
  </si>
  <si>
    <t>115/80</t>
  </si>
  <si>
    <t>125/80</t>
  </si>
  <si>
    <t>130/90</t>
  </si>
  <si>
    <t>130/85</t>
  </si>
  <si>
    <t>115/60</t>
  </si>
  <si>
    <t>120/85</t>
  </si>
  <si>
    <t>130/80</t>
  </si>
  <si>
    <t>105/70</t>
  </si>
  <si>
    <t>125/75</t>
  </si>
  <si>
    <t>Reactive strength (RSI - drop jump)</t>
  </si>
  <si>
    <t>Hand grip strength (kg)</t>
  </si>
  <si>
    <t>Lactate 10 min after exercise (mmol/l)</t>
  </si>
  <si>
    <t>NA</t>
  </si>
  <si>
    <t>Lactate 4 min after exercise (mmol/l)</t>
  </si>
  <si>
    <t>Height (cm)</t>
  </si>
  <si>
    <t>Maximum respiratory exchange ratio (RER) achieved</t>
  </si>
  <si>
    <t>Calories (kcal)</t>
  </si>
  <si>
    <t>Carbohydrates (g)</t>
  </si>
  <si>
    <t>Proteins (g)</t>
  </si>
  <si>
    <t>Fats (g)</t>
  </si>
  <si>
    <t>Proteins (g/kg)</t>
  </si>
  <si>
    <t>Oxygen Ventilation Equivalent at Exhaustion (VE/VO2)</t>
  </si>
  <si>
    <t>Criteria: &gt;1.0</t>
  </si>
  <si>
    <t>Criteria: &gt;30.0</t>
  </si>
  <si>
    <t>130g mashed sweed potatoes, 
1 low fat pork steak</t>
  </si>
  <si>
    <t>Upper arm circumference (cm)</t>
  </si>
  <si>
    <t>Thigh circumference (cm)</t>
  </si>
  <si>
    <t>*The lowest p-value of each group is colored in green.</t>
  </si>
  <si>
    <r>
      <rPr>
        <b/>
        <sz val="10"/>
        <color theme="1"/>
        <rFont val="Times New Roman"/>
        <family val="1"/>
      </rPr>
      <t>Supplementary Figure S3</t>
    </r>
    <r>
      <rPr>
        <sz val="10"/>
        <color theme="1"/>
        <rFont val="Times New Roman"/>
        <family val="1"/>
      </rPr>
      <t>. Respiratory exchange ratio curves during the course of the graded cycle ergometry test to exhaustion.</t>
    </r>
  </si>
  <si>
    <t>PC aa C38 0</t>
  </si>
  <si>
    <t>PC aa C38 3</t>
  </si>
  <si>
    <t>PC aa C40 4</t>
  </si>
  <si>
    <t>PC aa C40 5</t>
  </si>
  <si>
    <t>PC aa C40 6</t>
  </si>
  <si>
    <t>PC aa C42 0</t>
  </si>
  <si>
    <t>PC ae C34 3</t>
  </si>
  <si>
    <t>PC ae C36 1</t>
  </si>
  <si>
    <t>PC ae C38 4</t>
  </si>
  <si>
    <t>PC ae C38 6</t>
  </si>
  <si>
    <t>PC ae C40 2</t>
  </si>
  <si>
    <t>PC ae C40 4</t>
  </si>
  <si>
    <t>PC ae C40 5</t>
  </si>
  <si>
    <t>PC ae C40 6</t>
  </si>
  <si>
    <t>PC ae C42 4</t>
  </si>
  <si>
    <t>SM  OH  C22 2</t>
  </si>
  <si>
    <t>SM C18 1</t>
  </si>
  <si>
    <t>SM C24 1</t>
  </si>
  <si>
    <t>Cit/Arg</t>
  </si>
  <si>
    <t>Cit/Orn</t>
  </si>
  <si>
    <t>ADMA/Arg</t>
  </si>
  <si>
    <t>Met-SO/Met</t>
  </si>
  <si>
    <t>Orn/Arg</t>
  </si>
  <si>
    <t>Putrescine/Orn</t>
  </si>
  <si>
    <t>SDMA/Arg</t>
  </si>
  <si>
    <t xml:space="preserve">SFA/PC </t>
  </si>
  <si>
    <t xml:space="preserve">Total  PC-SM </t>
  </si>
  <si>
    <t>Total AC DC/Total AC</t>
  </si>
  <si>
    <t>Total AC OH/Total AC</t>
  </si>
  <si>
    <t>Total DMA/Arg</t>
  </si>
  <si>
    <t xml:space="preserve">Total SM/Total  SM PC </t>
  </si>
  <si>
    <t>Total SM/Total PC</t>
  </si>
  <si>
    <t>Total SM OH/Total SM non OH</t>
  </si>
  <si>
    <t>Tyr/Phe</t>
  </si>
  <si>
    <t xml:space="preserve">MUFA-PC </t>
  </si>
  <si>
    <t xml:space="preserve">MUFA-PC/SFA-PC </t>
  </si>
  <si>
    <t xml:space="preserve">PUFA-PC </t>
  </si>
  <si>
    <t xml:space="preserve">PUFA-PC/MUFA-PC </t>
  </si>
  <si>
    <t xml:space="preserve">PUFA-PC/SFA-PC </t>
  </si>
  <si>
    <t>Mean daily dietary intakes</t>
  </si>
  <si>
    <r>
      <t xml:space="preserve">Supplementary Figure S2. </t>
    </r>
    <r>
      <rPr>
        <sz val="11"/>
        <color theme="1"/>
        <rFont val="Times New Roman"/>
        <family val="1"/>
      </rPr>
      <t>Comparison of PLS-DA scores when using 194 metabolite measures (left) (including metabolites, ratios and sums) and when using metabolites only (right)</t>
    </r>
    <r>
      <rPr>
        <b/>
        <sz val="11"/>
        <color theme="1"/>
        <rFont val="Times New Roman"/>
        <family val="1"/>
      </rPr>
      <t>.</t>
    </r>
  </si>
  <si>
    <t>Upper arm subcutaneous fat (mm)</t>
  </si>
  <si>
    <t>Thigh subcutaneous fat (mm)</t>
  </si>
  <si>
    <r>
      <t xml:space="preserve">Supplementary Table S5. </t>
    </r>
    <r>
      <rPr>
        <sz val="10"/>
        <rFont val="Times New Roman"/>
        <family val="1"/>
      </rPr>
      <t>Concentration changes from baseline to post-exercise from the paired t-test (parametric) and from a Wilcoxon signed rank test (non-parametric) for all subjects.</t>
    </r>
    <r>
      <rPr>
        <b/>
        <sz val="10"/>
        <rFont val="Times New Roman"/>
        <family val="1"/>
      </rPr>
      <t xml:space="preserve">*Boldfaced </t>
    </r>
    <r>
      <rPr>
        <sz val="10"/>
        <rFont val="Times New Roman"/>
        <family val="1"/>
      </rPr>
      <t>metabolites are significant on a Bonferroni level (p&lt;2.39E-04) in the t-test. Δ Log2 fold changes are calculated as: mean(log2 (post-exercise) - log2 (baseline))</t>
    </r>
  </si>
  <si>
    <r>
      <t>Log2 fold-change</t>
    </r>
    <r>
      <rPr>
        <vertAlign val="superscript"/>
        <sz val="10"/>
        <rFont val="Times New Roman"/>
        <family val="1"/>
      </rPr>
      <t>Δ</t>
    </r>
  </si>
  <si>
    <r>
      <t>p value
paired</t>
    </r>
    <r>
      <rPr>
        <b/>
        <sz val="10"/>
        <rFont val="Times New Roman"/>
        <family val="1"/>
      </rPr>
      <t xml:space="preserve"> t-test</t>
    </r>
  </si>
  <si>
    <r>
      <t xml:space="preserve">(-)log10 p value
 paired </t>
    </r>
    <r>
      <rPr>
        <b/>
        <sz val="10"/>
        <rFont val="Times New Roman"/>
        <family val="1"/>
      </rPr>
      <t>t-test</t>
    </r>
  </si>
  <si>
    <r>
      <t xml:space="preserve">p value 
</t>
    </r>
    <r>
      <rPr>
        <b/>
        <sz val="10"/>
        <rFont val="Times New Roman"/>
        <family val="1"/>
      </rPr>
      <t>Wilcoxon signed rank test</t>
    </r>
  </si>
  <si>
    <r>
      <rPr>
        <b/>
        <sz val="10"/>
        <rFont val="Times New Roman"/>
        <family val="1"/>
      </rPr>
      <t>Supplementary Table S1</t>
    </r>
    <r>
      <rPr>
        <sz val="10"/>
        <rFont val="Times New Roman"/>
        <family val="1"/>
      </rPr>
      <t>. Inclusion and exclusion criteria for the study.</t>
    </r>
  </si>
  <si>
    <r>
      <t xml:space="preserve">Supplementary Table S2. </t>
    </r>
    <r>
      <rPr>
        <sz val="10"/>
        <rFont val="Times New Roman"/>
        <family val="1"/>
      </rPr>
      <t xml:space="preserve">Anthropometric characteristics, self-reported exercise training, nutritional supplement intake and medication intake for each subject. </t>
    </r>
  </si>
  <si>
    <r>
      <t xml:space="preserve">Supplementary Table S3. </t>
    </r>
    <r>
      <rPr>
        <sz val="10"/>
        <rFont val="Times New Roman"/>
        <family val="1"/>
      </rPr>
      <t xml:space="preserve">List of all measured 188 metabolites and 44 biologically relevant metabolite ratios or sums. </t>
    </r>
  </si>
  <si>
    <r>
      <rPr>
        <b/>
        <sz val="10"/>
        <rFont val="Times New Roman"/>
        <family val="1"/>
      </rPr>
      <t xml:space="preserve">Supplementary Table S4. </t>
    </r>
    <r>
      <rPr>
        <sz val="10"/>
        <rFont val="Times New Roman"/>
        <family val="1"/>
      </rPr>
      <t>Variable importance in projection (VIP) scores and loadings for component 1 and component 2 within the PLS-DA plot for all quality controlled 151 metabolites and 43 ratios or sums.</t>
    </r>
  </si>
  <si>
    <r>
      <rPr>
        <b/>
        <sz val="10"/>
        <rFont val="Times New Roman"/>
        <family val="1"/>
      </rPr>
      <t>Supplementary Table S5.</t>
    </r>
    <r>
      <rPr>
        <sz val="10"/>
        <rFont val="Times New Roman"/>
        <family val="1"/>
      </rPr>
      <t xml:space="preserve"> Concentration changes from baseline to post-exercise from the paired t-test (parametric) and from a Wilcoxon signed rank test (non-parametric) for all subjects.*Boldfaced metabolites are significant on a Bonferroni level (p&lt;2.39E-04) in the t-test. Δ Log2 fold changes are calculated as: mean(log2 (post-exercise) - log2 (baseline))</t>
    </r>
  </si>
  <si>
    <r>
      <rPr>
        <b/>
        <sz val="10"/>
        <rFont val="Times New Roman"/>
        <family val="1"/>
      </rPr>
      <t xml:space="preserve">Supplementary Table S6. </t>
    </r>
    <r>
      <rPr>
        <sz val="10"/>
        <rFont val="Times New Roman"/>
        <family val="1"/>
      </rPr>
      <t>Estimates and p-values of the differences in metabolite fold-change between each group and all other participants. Calculations were performed using a t-test (parametric) and a Wilcoxon rank test (non-parametric).</t>
    </r>
  </si>
  <si>
    <r>
      <rPr>
        <b/>
        <sz val="10"/>
        <rFont val="Times New Roman"/>
        <family val="1"/>
      </rPr>
      <t>Supplementary Table S7.</t>
    </r>
    <r>
      <rPr>
        <sz val="10"/>
        <rFont val="Times New Roman"/>
        <family val="1"/>
      </rPr>
      <t xml:space="preserve"> Dietary plan that was followed by all participants the day before testing.</t>
    </r>
  </si>
  <si>
    <r>
      <t xml:space="preserve">Supplementary Figure S1. </t>
    </r>
    <r>
      <rPr>
        <sz val="10"/>
        <rFont val="Times New Roman"/>
        <family val="1"/>
      </rPr>
      <t xml:space="preserve">Quality measures of the PLS-DA model and loading plot with metabolite loadings for component 1 and component 2. </t>
    </r>
  </si>
  <si>
    <r>
      <rPr>
        <b/>
        <sz val="10"/>
        <rFont val="Times New Roman"/>
        <family val="1"/>
      </rPr>
      <t>Supplementary Figure S2</t>
    </r>
    <r>
      <rPr>
        <sz val="10"/>
        <rFont val="Times New Roman"/>
        <family val="1"/>
      </rPr>
      <t>. Comparison of PLS-DA scores when using 194 metabolite measures (left) (including metabolites, ratios and sums) and when using metabolites only (right).</t>
    </r>
  </si>
  <si>
    <r>
      <rPr>
        <b/>
        <sz val="10"/>
        <rFont val="Times New Roman"/>
        <family val="1"/>
      </rPr>
      <t>Supplementary Figure S3</t>
    </r>
    <r>
      <rPr>
        <sz val="10"/>
        <rFont val="Times New Roman"/>
        <family val="1"/>
      </rPr>
      <t>. Respiratory exchange ratio curves during the course of the graded cycle ergometry test to exhaustion.</t>
    </r>
  </si>
  <si>
    <r>
      <t>Exercise training 
min/week</t>
    </r>
    <r>
      <rPr>
        <vertAlign val="superscript"/>
        <sz val="10"/>
        <rFont val="Times New Roman"/>
        <family val="1"/>
      </rPr>
      <t>▲</t>
    </r>
  </si>
  <si>
    <r>
      <t>75 mg diclofenac natrium</t>
    </r>
    <r>
      <rPr>
        <vertAlign val="superscript"/>
        <sz val="10"/>
        <rFont val="Times New Roman"/>
        <family val="1"/>
      </rPr>
      <t>Δ</t>
    </r>
    <r>
      <rPr>
        <sz val="10"/>
        <rFont val="Times New Roman"/>
        <family val="1"/>
      </rPr>
      <t xml:space="preserve">, 4 pills Neo Angin </t>
    </r>
    <r>
      <rPr>
        <vertAlign val="superscript"/>
        <sz val="10"/>
        <rFont val="Times New Roman"/>
        <family val="1"/>
      </rPr>
      <t>Δ</t>
    </r>
  </si>
  <si>
    <r>
      <rPr>
        <b/>
        <sz val="10"/>
        <rFont val="Times New Roman"/>
        <family val="1"/>
      </rPr>
      <t>T test</t>
    </r>
    <r>
      <rPr>
        <sz val="10"/>
        <rFont val="Times New Roman"/>
        <family val="1"/>
      </rPr>
      <t xml:space="preserve">
p value  
endurance vs others*</t>
    </r>
  </si>
  <si>
    <r>
      <rPr>
        <b/>
        <sz val="10"/>
        <rFont val="Times New Roman"/>
        <family val="1"/>
      </rPr>
      <t>Wilcoxon rank test</t>
    </r>
    <r>
      <rPr>
        <sz val="10"/>
        <rFont val="Times New Roman"/>
        <family val="1"/>
      </rPr>
      <t xml:space="preserve">
p value 
endurance vs others*
</t>
    </r>
  </si>
  <si>
    <r>
      <rPr>
        <b/>
        <sz val="10"/>
        <rFont val="Times New Roman"/>
        <family val="1"/>
      </rPr>
      <t>T test</t>
    </r>
    <r>
      <rPr>
        <sz val="10"/>
        <rFont val="Times New Roman"/>
        <family val="1"/>
      </rPr>
      <t xml:space="preserve">
p value 
bodybuilding vs others*</t>
    </r>
  </si>
  <si>
    <r>
      <rPr>
        <b/>
        <sz val="10"/>
        <rFont val="Times New Roman"/>
        <family val="1"/>
      </rPr>
      <t>Wilcoxon rank test</t>
    </r>
    <r>
      <rPr>
        <sz val="10"/>
        <rFont val="Times New Roman"/>
        <family val="1"/>
      </rPr>
      <t xml:space="preserve">
p value  
bodybuilding vs others*</t>
    </r>
  </si>
  <si>
    <r>
      <rPr>
        <b/>
        <sz val="10"/>
        <rFont val="Times New Roman"/>
        <family val="1"/>
      </rPr>
      <t>T test</t>
    </r>
    <r>
      <rPr>
        <sz val="10"/>
        <rFont val="Times New Roman"/>
        <family val="1"/>
      </rPr>
      <t xml:space="preserve">
p value 
control vs others*</t>
    </r>
  </si>
  <si>
    <r>
      <rPr>
        <b/>
        <sz val="10"/>
        <rFont val="Times New Roman"/>
        <family val="1"/>
      </rPr>
      <t>Wilcoxon rank test</t>
    </r>
    <r>
      <rPr>
        <sz val="10"/>
        <rFont val="Times New Roman"/>
        <family val="1"/>
      </rPr>
      <t xml:space="preserve">
p value
control vs others*</t>
    </r>
  </si>
  <si>
    <r>
      <rPr>
        <b/>
        <sz val="10"/>
        <rFont val="Times New Roman"/>
        <family val="1"/>
      </rPr>
      <t>T test</t>
    </r>
    <r>
      <rPr>
        <sz val="10"/>
        <rFont val="Times New Roman"/>
        <family val="1"/>
      </rPr>
      <t xml:space="preserve">
p value 
sprint vs others*</t>
    </r>
  </si>
  <si>
    <r>
      <rPr>
        <b/>
        <sz val="10"/>
        <rFont val="Times New Roman"/>
        <family val="1"/>
      </rPr>
      <t>Wilcoxon rank test</t>
    </r>
    <r>
      <rPr>
        <sz val="10"/>
        <rFont val="Times New Roman"/>
        <family val="1"/>
      </rPr>
      <t xml:space="preserve">
p value 
sprint vs others*</t>
    </r>
  </si>
  <si>
    <r>
      <rPr>
        <b/>
        <sz val="10"/>
        <rFont val="Times New Roman"/>
        <family val="1"/>
      </rPr>
      <t>Supplementary Table S6.</t>
    </r>
    <r>
      <rPr>
        <sz val="10"/>
        <rFont val="Times New Roman"/>
        <family val="1"/>
      </rPr>
      <t xml:space="preserve"> Estimates and p-values of the differences in metabolite fold-change between each group and all other participants. Calculations were performed using a t-test (parametric) and a Wilcoxon rank test (non-parametric).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</si>
</sst>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2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Arial"/>
      <family val="2"/>
    </font>
    <font>
      <sz val="12"/>
      <color theme="1"/>
      <name val="Arial"/>
      <family val="2"/>
    </font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rgb="FF0000FF"/>
      <name val="Times New Roman"/>
      <family val="1"/>
    </font>
    <font>
      <vertAlign val="subscript"/>
      <sz val="10"/>
      <color theme="1"/>
      <name val="Times New Roman"/>
      <family val="1"/>
    </font>
    <font>
      <sz val="10"/>
      <color rgb="FF00B050"/>
      <name val="Times New Roman"/>
      <family val="1"/>
    </font>
    <font>
      <sz val="10"/>
      <color rgb="FFFF0000"/>
      <name val="Times New Roman"/>
      <family val="1"/>
    </font>
    <font>
      <b/>
      <sz val="11"/>
      <color theme="1"/>
      <name val="Times New Roman"/>
      <family val="1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10"/>
      <name val="Times New Roman"/>
      <family val="1"/>
    </font>
    <font>
      <vertAlign val="superscript"/>
      <sz val="10"/>
      <color rgb="FF000000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sz val="11"/>
      <color theme="1"/>
      <name val="Times New Roman"/>
      <family val="1"/>
    </font>
    <font>
      <vertAlign val="superscript"/>
      <sz val="10"/>
      <name val="Times New Roman"/>
      <family val="1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9" fontId="5" fillId="0" borderId="0" applyFont="0" applyFill="0" applyBorder="0" applyAlignment="0" applyProtection="0"/>
  </cellStyleXfs>
  <cellXfs count="177">
    <xf numFmtId="0" fontId="0" fillId="0" borderId="0" xfId="0"/>
    <xf numFmtId="0" fontId="2" fillId="2" borderId="0" xfId="0" applyFont="1" applyFill="1"/>
    <xf numFmtId="0" fontId="3" fillId="2" borderId="0" xfId="0" applyFont="1" applyFill="1"/>
    <xf numFmtId="0" fontId="6" fillId="0" borderId="0" xfId="0" applyFont="1" applyFill="1"/>
    <xf numFmtId="0" fontId="6" fillId="2" borderId="2" xfId="0" applyFont="1" applyFill="1" applyBorder="1" applyAlignment="1">
      <alignment horizontal="left" vertical="top"/>
    </xf>
    <xf numFmtId="0" fontId="6" fillId="2" borderId="2" xfId="0" applyFont="1" applyFill="1" applyBorder="1" applyAlignment="1">
      <alignment horizontal="left" vertical="top" wrapText="1"/>
    </xf>
    <xf numFmtId="0" fontId="6" fillId="2" borderId="6" xfId="0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vertical="center" wrapText="1"/>
    </xf>
    <xf numFmtId="0" fontId="6" fillId="0" borderId="0" xfId="0" applyFont="1" applyFill="1" applyBorder="1"/>
    <xf numFmtId="0" fontId="6" fillId="0" borderId="0" xfId="0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left" vertical="top"/>
    </xf>
    <xf numFmtId="0" fontId="11" fillId="0" borderId="1" xfId="0" applyFont="1" applyFill="1" applyBorder="1" applyAlignment="1">
      <alignment vertical="top"/>
    </xf>
    <xf numFmtId="0" fontId="6" fillId="0" borderId="0" xfId="0" applyFont="1" applyFill="1" applyBorder="1" applyAlignment="1">
      <alignment vertical="top"/>
    </xf>
    <xf numFmtId="0" fontId="6" fillId="0" borderId="1" xfId="0" applyFont="1" applyFill="1" applyBorder="1" applyAlignment="1">
      <alignment vertical="top"/>
    </xf>
    <xf numFmtId="0" fontId="6" fillId="0" borderId="2" xfId="0" applyFont="1" applyFill="1" applyBorder="1" applyAlignment="1">
      <alignment horizontal="left" vertical="top"/>
    </xf>
    <xf numFmtId="0" fontId="6" fillId="0" borderId="2" xfId="0" applyFont="1" applyFill="1" applyBorder="1" applyAlignment="1">
      <alignment vertical="top" wrapText="1"/>
    </xf>
    <xf numFmtId="0" fontId="8" fillId="0" borderId="1" xfId="0" applyFont="1" applyFill="1" applyBorder="1" applyAlignment="1">
      <alignment horizontal="left" vertical="top"/>
    </xf>
    <xf numFmtId="0" fontId="6" fillId="0" borderId="1" xfId="0" applyFont="1" applyFill="1" applyBorder="1" applyAlignment="1">
      <alignment vertical="top" wrapText="1"/>
    </xf>
    <xf numFmtId="0" fontId="6" fillId="0" borderId="2" xfId="0" applyFont="1" applyFill="1" applyBorder="1" applyAlignment="1">
      <alignment vertical="top"/>
    </xf>
    <xf numFmtId="0" fontId="10" fillId="0" borderId="2" xfId="0" applyFont="1" applyFill="1" applyBorder="1" applyAlignment="1">
      <alignment vertical="top"/>
    </xf>
    <xf numFmtId="49" fontId="12" fillId="0" borderId="0" xfId="0" applyNumberFormat="1" applyFont="1" applyAlignment="1">
      <alignment horizontal="justify" vertical="center" wrapText="1"/>
    </xf>
    <xf numFmtId="0" fontId="6" fillId="0" borderId="0" xfId="0" applyFont="1"/>
    <xf numFmtId="0" fontId="7" fillId="0" borderId="0" xfId="0" applyFont="1" applyAlignment="1">
      <alignment horizontal="justify" vertical="center"/>
    </xf>
    <xf numFmtId="0" fontId="6" fillId="0" borderId="0" xfId="0" applyFont="1" applyAlignment="1">
      <alignment horizontal="justify" vertical="center"/>
    </xf>
    <xf numFmtId="0" fontId="6" fillId="0" borderId="0" xfId="0" applyFont="1" applyAlignment="1">
      <alignment vertical="center"/>
    </xf>
    <xf numFmtId="49" fontId="7" fillId="0" borderId="0" xfId="0" applyNumberFormat="1" applyFont="1" applyFill="1"/>
    <xf numFmtId="0" fontId="13" fillId="0" borderId="0" xfId="1" applyFont="1" applyAlignment="1">
      <alignment vertical="top"/>
    </xf>
    <xf numFmtId="0" fontId="6" fillId="2" borderId="0" xfId="0" applyFont="1" applyFill="1"/>
    <xf numFmtId="0" fontId="15" fillId="0" borderId="3" xfId="0" applyFont="1" applyFill="1" applyBorder="1" applyAlignment="1">
      <alignment horizontal="center"/>
    </xf>
    <xf numFmtId="0" fontId="6" fillId="0" borderId="3" xfId="0" applyFont="1" applyFill="1" applyBorder="1"/>
    <xf numFmtId="0" fontId="15" fillId="0" borderId="2" xfId="0" applyFont="1" applyFill="1" applyBorder="1" applyAlignment="1">
      <alignment horizontal="center"/>
    </xf>
    <xf numFmtId="0" fontId="6" fillId="0" borderId="2" xfId="0" applyFont="1" applyFill="1" applyBorder="1"/>
    <xf numFmtId="0" fontId="15" fillId="0" borderId="0" xfId="0" applyFont="1" applyFill="1" applyBorder="1" applyAlignment="1">
      <alignment horizontal="center"/>
    </xf>
    <xf numFmtId="165" fontId="6" fillId="0" borderId="0" xfId="0" applyNumberFormat="1" applyFont="1" applyFill="1" applyBorder="1" applyAlignment="1">
      <alignment horizontal="center"/>
    </xf>
    <xf numFmtId="0" fontId="15" fillId="0" borderId="0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/>
    </xf>
    <xf numFmtId="0" fontId="15" fillId="0" borderId="1" xfId="0" applyFont="1" applyFill="1" applyBorder="1" applyAlignment="1">
      <alignment horizontal="center" vertical="center"/>
    </xf>
    <xf numFmtId="49" fontId="6" fillId="0" borderId="0" xfId="0" applyNumberFormat="1" applyFont="1" applyFill="1" applyBorder="1"/>
    <xf numFmtId="49" fontId="6" fillId="0" borderId="0" xfId="0" applyNumberFormat="1" applyFont="1" applyFill="1"/>
    <xf numFmtId="0" fontId="7" fillId="0" borderId="0" xfId="0" applyFont="1" applyFill="1" applyBorder="1" applyAlignment="1">
      <alignment vertical="center"/>
    </xf>
    <xf numFmtId="0" fontId="6" fillId="0" borderId="0" xfId="0" applyFont="1" applyFill="1" applyAlignment="1">
      <alignment vertical="top"/>
    </xf>
    <xf numFmtId="2" fontId="14" fillId="0" borderId="0" xfId="1" applyNumberFormat="1" applyFont="1" applyAlignment="1">
      <alignment vertical="top"/>
    </xf>
    <xf numFmtId="0" fontId="14" fillId="0" borderId="0" xfId="1" applyFont="1" applyAlignment="1">
      <alignment horizontal="center" vertical="center"/>
    </xf>
    <xf numFmtId="0" fontId="14" fillId="0" borderId="0" xfId="1" applyFont="1" applyAlignment="1">
      <alignment horizontal="center" vertical="top"/>
    </xf>
    <xf numFmtId="0" fontId="14" fillId="0" borderId="0" xfId="1" applyFont="1" applyAlignment="1">
      <alignment vertical="top"/>
    </xf>
    <xf numFmtId="0" fontId="14" fillId="0" borderId="0" xfId="1" applyFont="1" applyAlignment="1">
      <alignment horizontal="left" vertical="top"/>
    </xf>
    <xf numFmtId="2" fontId="14" fillId="0" borderId="0" xfId="1" applyNumberFormat="1" applyFont="1" applyAlignment="1">
      <alignment horizontal="left" vertical="top"/>
    </xf>
    <xf numFmtId="0" fontId="14" fillId="0" borderId="2" xfId="1" applyFont="1" applyBorder="1" applyAlignment="1">
      <alignment horizontal="center" vertical="center" wrapText="1"/>
    </xf>
    <xf numFmtId="0" fontId="14" fillId="0" borderId="2" xfId="1" applyFont="1" applyBorder="1" applyAlignment="1">
      <alignment horizontal="left" vertical="center" wrapText="1"/>
    </xf>
    <xf numFmtId="2" fontId="14" fillId="0" borderId="2" xfId="1" applyNumberFormat="1" applyFont="1" applyBorder="1" applyAlignment="1">
      <alignment horizontal="left" vertical="center" wrapText="1"/>
    </xf>
    <xf numFmtId="0" fontId="14" fillId="0" borderId="2" xfId="1" applyFont="1" applyBorder="1" applyAlignment="1">
      <alignment horizontal="center" vertical="center"/>
    </xf>
    <xf numFmtId="0" fontId="14" fillId="0" borderId="0" xfId="1" applyFont="1"/>
    <xf numFmtId="0" fontId="14" fillId="0" borderId="0" xfId="1" applyFont="1" applyAlignment="1">
      <alignment vertical="top" wrapText="1"/>
    </xf>
    <xf numFmtId="9" fontId="14" fillId="0" borderId="0" xfId="2" applyFont="1"/>
    <xf numFmtId="2" fontId="14" fillId="0" borderId="0" xfId="1" applyNumberFormat="1" applyFont="1"/>
    <xf numFmtId="0" fontId="14" fillId="0" borderId="0" xfId="1" applyFont="1" applyAlignment="1">
      <alignment horizontal="left" vertical="top" wrapText="1"/>
    </xf>
    <xf numFmtId="0" fontId="15" fillId="0" borderId="0" xfId="1" applyFont="1" applyAlignment="1">
      <alignment vertical="top"/>
    </xf>
    <xf numFmtId="0" fontId="15" fillId="0" borderId="0" xfId="1" applyFont="1" applyAlignment="1">
      <alignment vertical="top" wrapText="1"/>
    </xf>
    <xf numFmtId="0" fontId="14" fillId="0" borderId="0" xfId="1" applyFont="1" applyFill="1"/>
    <xf numFmtId="0" fontId="14" fillId="0" borderId="0" xfId="1" applyFont="1" applyFill="1" applyAlignment="1">
      <alignment vertical="top"/>
    </xf>
    <xf numFmtId="9" fontId="14" fillId="0" borderId="0" xfId="2" applyFont="1" applyFill="1"/>
    <xf numFmtId="2" fontId="14" fillId="0" borderId="0" xfId="1" applyNumberFormat="1" applyFont="1" applyFill="1"/>
    <xf numFmtId="0" fontId="11" fillId="0" borderId="0" xfId="1" applyFont="1" applyAlignment="1">
      <alignment vertical="top"/>
    </xf>
    <xf numFmtId="0" fontId="6" fillId="0" borderId="0" xfId="1" applyFont="1" applyAlignment="1">
      <alignment horizontal="left" vertical="top" wrapText="1"/>
    </xf>
    <xf numFmtId="0" fontId="14" fillId="0" borderId="0" xfId="1" applyFont="1" applyAlignment="1">
      <alignment wrapText="1"/>
    </xf>
    <xf numFmtId="0" fontId="6" fillId="0" borderId="0" xfId="1" applyFont="1" applyBorder="1" applyAlignment="1">
      <alignment horizontal="left" vertical="top" wrapText="1"/>
    </xf>
    <xf numFmtId="0" fontId="11" fillId="0" borderId="1" xfId="1" applyFont="1" applyBorder="1" applyAlignment="1">
      <alignment vertical="top"/>
    </xf>
    <xf numFmtId="0" fontId="14" fillId="0" borderId="1" xfId="1" applyFont="1" applyBorder="1"/>
    <xf numFmtId="9" fontId="14" fillId="0" borderId="1" xfId="2" applyFont="1" applyBorder="1"/>
    <xf numFmtId="2" fontId="14" fillId="0" borderId="1" xfId="1" applyNumberFormat="1" applyFont="1" applyBorder="1"/>
    <xf numFmtId="0" fontId="6" fillId="0" borderId="1" xfId="1" applyFont="1" applyBorder="1" applyAlignment="1">
      <alignment horizontal="left" vertical="top" wrapText="1"/>
    </xf>
    <xf numFmtId="0" fontId="14" fillId="0" borderId="1" xfId="1" applyFont="1" applyBorder="1" applyAlignment="1">
      <alignment vertical="top"/>
    </xf>
    <xf numFmtId="0" fontId="14" fillId="0" borderId="2" xfId="1" applyFont="1" applyBorder="1" applyAlignment="1">
      <alignment horizontal="center" vertical="top" wrapText="1"/>
    </xf>
    <xf numFmtId="0" fontId="14" fillId="0" borderId="2" xfId="1" applyFont="1" applyBorder="1" applyAlignment="1">
      <alignment horizontal="left" vertical="top" wrapText="1"/>
    </xf>
    <xf numFmtId="2" fontId="14" fillId="0" borderId="2" xfId="1" applyNumberFormat="1" applyFont="1" applyBorder="1" applyAlignment="1">
      <alignment horizontal="left" vertical="top" wrapText="1"/>
    </xf>
    <xf numFmtId="0" fontId="14" fillId="0" borderId="2" xfId="1" applyFont="1" applyBorder="1" applyAlignment="1">
      <alignment horizontal="center" vertical="top"/>
    </xf>
    <xf numFmtId="164" fontId="6" fillId="0" borderId="0" xfId="0" applyNumberFormat="1" applyFont="1" applyFill="1" applyAlignment="1">
      <alignment horizontal="center"/>
    </xf>
    <xf numFmtId="164" fontId="6" fillId="0" borderId="0" xfId="0" applyNumberFormat="1" applyFont="1" applyAlignment="1">
      <alignment horizontal="center"/>
    </xf>
    <xf numFmtId="0" fontId="17" fillId="0" borderId="0" xfId="0" applyFont="1"/>
    <xf numFmtId="0" fontId="6" fillId="0" borderId="1" xfId="0" applyFont="1" applyBorder="1"/>
    <xf numFmtId="164" fontId="6" fillId="0" borderId="1" xfId="0" applyNumberFormat="1" applyFont="1" applyBorder="1" applyAlignment="1">
      <alignment horizontal="center"/>
    </xf>
    <xf numFmtId="0" fontId="6" fillId="0" borderId="2" xfId="0" applyFont="1" applyFill="1" applyBorder="1" applyAlignment="1">
      <alignment horizontal="center" vertical="top"/>
    </xf>
    <xf numFmtId="0" fontId="6" fillId="0" borderId="0" xfId="0" applyFont="1" applyFill="1" applyAlignment="1"/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15" fillId="0" borderId="0" xfId="0" applyFont="1" applyFill="1"/>
    <xf numFmtId="0" fontId="6" fillId="0" borderId="3" xfId="0" applyFont="1" applyBorder="1" applyAlignment="1">
      <alignment horizontal="center" vertical="top"/>
    </xf>
    <xf numFmtId="0" fontId="6" fillId="0" borderId="3" xfId="0" applyFont="1" applyFill="1" applyBorder="1" applyAlignment="1">
      <alignment horizontal="center" vertical="top"/>
    </xf>
    <xf numFmtId="0" fontId="6" fillId="0" borderId="4" xfId="0" applyFont="1" applyBorder="1" applyAlignment="1">
      <alignment horizontal="center" vertical="top"/>
    </xf>
    <xf numFmtId="165" fontId="6" fillId="0" borderId="0" xfId="0" applyNumberFormat="1" applyFont="1" applyFill="1" applyBorder="1"/>
    <xf numFmtId="0" fontId="18" fillId="0" borderId="0" xfId="0" applyFont="1"/>
    <xf numFmtId="165" fontId="6" fillId="0" borderId="0" xfId="0" applyNumberFormat="1" applyFont="1" applyFill="1"/>
    <xf numFmtId="1" fontId="6" fillId="0" borderId="0" xfId="0" applyNumberFormat="1" applyFont="1" applyFill="1" applyBorder="1"/>
    <xf numFmtId="1" fontId="6" fillId="0" borderId="0" xfId="0" applyNumberFormat="1" applyFont="1" applyFill="1"/>
    <xf numFmtId="0" fontId="12" fillId="2" borderId="0" xfId="0" applyFont="1" applyFill="1"/>
    <xf numFmtId="0" fontId="19" fillId="2" borderId="0" xfId="0" applyFont="1" applyFill="1"/>
    <xf numFmtId="0" fontId="0" fillId="2" borderId="0" xfId="0" applyFill="1"/>
    <xf numFmtId="0" fontId="15" fillId="0" borderId="0" xfId="0" applyFont="1"/>
    <xf numFmtId="0" fontId="15" fillId="0" borderId="0" xfId="0" applyFont="1" applyFill="1" applyBorder="1" applyAlignment="1">
      <alignment horizontal="right"/>
    </xf>
    <xf numFmtId="0" fontId="15" fillId="0" borderId="0" xfId="0" applyFont="1" applyBorder="1"/>
    <xf numFmtId="0" fontId="15" fillId="0" borderId="0" xfId="0" applyFont="1" applyFill="1" applyBorder="1"/>
    <xf numFmtId="0" fontId="15" fillId="0" borderId="2" xfId="0" applyFont="1" applyFill="1" applyBorder="1" applyAlignment="1">
      <alignment vertical="top"/>
    </xf>
    <xf numFmtId="0" fontId="15" fillId="0" borderId="2" xfId="0" applyFont="1" applyFill="1" applyBorder="1" applyAlignment="1">
      <alignment horizontal="center" vertical="top" wrapText="1"/>
    </xf>
    <xf numFmtId="49" fontId="15" fillId="0" borderId="2" xfId="0" applyNumberFormat="1" applyFont="1" applyFill="1" applyBorder="1" applyAlignment="1">
      <alignment horizontal="center" vertical="top" wrapText="1"/>
    </xf>
    <xf numFmtId="2" fontId="15" fillId="0" borderId="0" xfId="0" applyNumberFormat="1" applyFont="1"/>
    <xf numFmtId="11" fontId="15" fillId="0" borderId="0" xfId="0" applyNumberFormat="1" applyFont="1"/>
    <xf numFmtId="2" fontId="15" fillId="0" borderId="0" xfId="0" applyNumberFormat="1" applyFont="1" applyFill="1" applyBorder="1" applyAlignment="1">
      <alignment horizontal="center"/>
    </xf>
    <xf numFmtId="0" fontId="17" fillId="0" borderId="0" xfId="0" applyFont="1" applyBorder="1"/>
    <xf numFmtId="2" fontId="15" fillId="0" borderId="0" xfId="0" applyNumberFormat="1" applyFont="1" applyBorder="1"/>
    <xf numFmtId="11" fontId="15" fillId="0" borderId="0" xfId="0" applyNumberFormat="1" applyFont="1" applyBorder="1"/>
    <xf numFmtId="164" fontId="15" fillId="0" borderId="0" xfId="0" applyNumberFormat="1" applyFont="1"/>
    <xf numFmtId="164" fontId="15" fillId="0" borderId="0" xfId="0" applyNumberFormat="1" applyFont="1" applyBorder="1"/>
    <xf numFmtId="0" fontId="15" fillId="0" borderId="1" xfId="0" applyFont="1" applyBorder="1"/>
    <xf numFmtId="2" fontId="15" fillId="0" borderId="1" xfId="0" applyNumberFormat="1" applyFont="1" applyBorder="1"/>
    <xf numFmtId="164" fontId="15" fillId="0" borderId="1" xfId="0" applyNumberFormat="1" applyFont="1" applyBorder="1"/>
    <xf numFmtId="2" fontId="15" fillId="0" borderId="1" xfId="0" applyNumberFormat="1" applyFont="1" applyFill="1" applyBorder="1" applyAlignment="1">
      <alignment horizontal="center"/>
    </xf>
    <xf numFmtId="49" fontId="17" fillId="0" borderId="0" xfId="0" applyNumberFormat="1" applyFont="1" applyFill="1"/>
    <xf numFmtId="0" fontId="17" fillId="0" borderId="0" xfId="1" applyFont="1" applyAlignment="1">
      <alignment vertical="top"/>
    </xf>
    <xf numFmtId="0" fontId="15" fillId="2" borderId="0" xfId="0" applyFont="1" applyFill="1"/>
    <xf numFmtId="49" fontId="15" fillId="2" borderId="3" xfId="0" applyNumberFormat="1" applyFont="1" applyFill="1" applyBorder="1" applyAlignment="1">
      <alignment horizontal="center" vertical="top" wrapText="1"/>
    </xf>
    <xf numFmtId="0" fontId="15" fillId="2" borderId="3" xfId="0" applyFont="1" applyFill="1" applyBorder="1" applyAlignment="1">
      <alignment horizontal="center" vertical="top"/>
    </xf>
    <xf numFmtId="0" fontId="15" fillId="2" borderId="3" xfId="0" applyFont="1" applyFill="1" applyBorder="1" applyAlignment="1">
      <alignment horizontal="center" vertical="top" wrapText="1"/>
    </xf>
    <xf numFmtId="0" fontId="15" fillId="2" borderId="4" xfId="0" applyFont="1" applyFill="1" applyBorder="1" applyAlignment="1">
      <alignment horizontal="center" vertical="top"/>
    </xf>
    <xf numFmtId="49" fontId="15" fillId="2" borderId="0" xfId="0" applyNumberFormat="1" applyFont="1" applyFill="1" applyBorder="1" applyAlignment="1">
      <alignment horizontal="center" vertical="top" wrapText="1"/>
    </xf>
    <xf numFmtId="0" fontId="15" fillId="2" borderId="0" xfId="0" applyFont="1" applyFill="1" applyBorder="1" applyAlignment="1">
      <alignment horizontal="center" vertical="top"/>
    </xf>
    <xf numFmtId="0" fontId="15" fillId="2" borderId="0" xfId="0" applyFont="1" applyFill="1" applyBorder="1" applyAlignment="1">
      <alignment horizontal="center" vertical="top" wrapText="1"/>
    </xf>
    <xf numFmtId="0" fontId="15" fillId="2" borderId="2" xfId="0" applyFont="1" applyFill="1" applyBorder="1" applyAlignment="1">
      <alignment horizontal="center" vertical="top" wrapText="1"/>
    </xf>
    <xf numFmtId="0" fontId="15" fillId="2" borderId="0" xfId="0" applyFont="1" applyFill="1" applyBorder="1" applyAlignment="1">
      <alignment horizontal="left" vertical="top"/>
    </xf>
    <xf numFmtId="0" fontId="15" fillId="2" borderId="7" xfId="0" applyFont="1" applyFill="1" applyBorder="1" applyAlignment="1">
      <alignment horizontal="center" vertical="top"/>
    </xf>
    <xf numFmtId="165" fontId="15" fillId="0" borderId="3" xfId="0" applyNumberFormat="1" applyFont="1" applyFill="1" applyBorder="1" applyAlignment="1">
      <alignment horizontal="center"/>
    </xf>
    <xf numFmtId="2" fontId="15" fillId="0" borderId="3" xfId="0" applyNumberFormat="1" applyFont="1" applyFill="1" applyBorder="1" applyAlignment="1">
      <alignment horizontal="center"/>
    </xf>
    <xf numFmtId="0" fontId="15" fillId="0" borderId="3" xfId="0" applyFont="1" applyBorder="1" applyAlignment="1">
      <alignment horizontal="center"/>
    </xf>
    <xf numFmtId="1" fontId="15" fillId="0" borderId="3" xfId="0" applyNumberFormat="1" applyFont="1" applyFill="1" applyBorder="1" applyAlignment="1">
      <alignment horizontal="center"/>
    </xf>
    <xf numFmtId="0" fontId="15" fillId="0" borderId="3" xfId="0" applyFont="1" applyFill="1" applyBorder="1" applyAlignment="1">
      <alignment horizontal="left"/>
    </xf>
    <xf numFmtId="0" fontId="15" fillId="0" borderId="4" xfId="0" applyFont="1" applyFill="1" applyBorder="1" applyAlignment="1">
      <alignment horizontal="left"/>
    </xf>
    <xf numFmtId="0" fontId="15" fillId="0" borderId="5" xfId="0" applyFont="1" applyFill="1" applyBorder="1" applyAlignment="1">
      <alignment horizontal="center"/>
    </xf>
    <xf numFmtId="165" fontId="15" fillId="0" borderId="2" xfId="0" applyNumberFormat="1" applyFont="1" applyFill="1" applyBorder="1" applyAlignment="1">
      <alignment horizontal="center"/>
    </xf>
    <xf numFmtId="2" fontId="15" fillId="0" borderId="2" xfId="0" applyNumberFormat="1" applyFont="1" applyFill="1" applyBorder="1" applyAlignment="1">
      <alignment horizontal="center"/>
    </xf>
    <xf numFmtId="1" fontId="15" fillId="0" borderId="2" xfId="0" applyNumberFormat="1" applyFont="1" applyFill="1" applyBorder="1" applyAlignment="1">
      <alignment horizontal="center"/>
    </xf>
    <xf numFmtId="0" fontId="15" fillId="0" borderId="2" xfId="0" applyFont="1" applyFill="1" applyBorder="1" applyAlignment="1">
      <alignment horizontal="left"/>
    </xf>
    <xf numFmtId="0" fontId="15" fillId="0" borderId="6" xfId="0" applyFont="1" applyFill="1" applyBorder="1" applyAlignment="1">
      <alignment horizontal="left"/>
    </xf>
    <xf numFmtId="165" fontId="15" fillId="0" borderId="0" xfId="0" applyNumberFormat="1" applyFont="1" applyFill="1" applyBorder="1" applyAlignment="1">
      <alignment horizontal="center"/>
    </xf>
    <xf numFmtId="165" fontId="15" fillId="0" borderId="1" xfId="0" applyNumberFormat="1" applyFont="1" applyFill="1" applyBorder="1" applyAlignment="1">
      <alignment horizontal="center"/>
    </xf>
    <xf numFmtId="0" fontId="15" fillId="0" borderId="2" xfId="0" applyFont="1" applyBorder="1" applyAlignment="1">
      <alignment horizontal="center"/>
    </xf>
    <xf numFmtId="1" fontId="15" fillId="0" borderId="0" xfId="0" applyNumberFormat="1" applyFont="1" applyFill="1" applyBorder="1" applyAlignment="1">
      <alignment horizontal="center"/>
    </xf>
    <xf numFmtId="0" fontId="15" fillId="0" borderId="0" xfId="0" applyFont="1" applyFill="1" applyBorder="1" applyAlignment="1">
      <alignment horizontal="left" vertical="top"/>
    </xf>
    <xf numFmtId="0" fontId="15" fillId="0" borderId="7" xfId="0" applyFont="1" applyFill="1" applyBorder="1" applyAlignment="1">
      <alignment horizontal="left" vertical="top"/>
    </xf>
    <xf numFmtId="0" fontId="15" fillId="0" borderId="1" xfId="0" applyFont="1" applyBorder="1" applyAlignment="1">
      <alignment horizontal="center"/>
    </xf>
    <xf numFmtId="0" fontId="15" fillId="0" borderId="0" xfId="0" applyFont="1" applyFill="1" applyBorder="1" applyAlignment="1">
      <alignment horizontal="left"/>
    </xf>
    <xf numFmtId="0" fontId="15" fillId="0" borderId="7" xfId="0" applyFont="1" applyFill="1" applyBorder="1" applyAlignment="1">
      <alignment horizontal="left"/>
    </xf>
    <xf numFmtId="0" fontId="15" fillId="0" borderId="2" xfId="0" applyFont="1" applyFill="1" applyBorder="1" applyAlignment="1">
      <alignment vertical="top" wrapText="1"/>
    </xf>
    <xf numFmtId="0" fontId="15" fillId="0" borderId="0" xfId="0" applyFont="1" applyFill="1" applyBorder="1" applyAlignment="1">
      <alignment vertical="top" wrapText="1"/>
    </xf>
    <xf numFmtId="0" fontId="15" fillId="0" borderId="6" xfId="0" applyFont="1" applyFill="1" applyBorder="1" applyAlignment="1">
      <alignment vertical="top" wrapText="1"/>
    </xf>
    <xf numFmtId="0" fontId="15" fillId="0" borderId="6" xfId="0" applyFont="1" applyFill="1" applyBorder="1" applyAlignment="1">
      <alignment horizontal="left" vertical="top"/>
    </xf>
    <xf numFmtId="165" fontId="15" fillId="0" borderId="2" xfId="0" applyNumberFormat="1" applyFont="1" applyFill="1" applyBorder="1" applyAlignment="1">
      <alignment horizontal="center" vertical="center"/>
    </xf>
    <xf numFmtId="1" fontId="15" fillId="0" borderId="2" xfId="0" applyNumberFormat="1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left" vertical="top" wrapText="1"/>
    </xf>
    <xf numFmtId="1" fontId="15" fillId="0" borderId="0" xfId="0" applyNumberFormat="1" applyFont="1" applyFill="1" applyBorder="1" applyAlignment="1">
      <alignment horizontal="center" vertical="center"/>
    </xf>
    <xf numFmtId="165" fontId="15" fillId="0" borderId="0" xfId="0" applyNumberFormat="1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left" vertical="top" wrapText="1"/>
    </xf>
    <xf numFmtId="0" fontId="15" fillId="0" borderId="7" xfId="0" applyFont="1" applyFill="1" applyBorder="1" applyAlignment="1">
      <alignment horizontal="left" vertical="top" wrapText="1"/>
    </xf>
    <xf numFmtId="0" fontId="15" fillId="0" borderId="2" xfId="0" applyFont="1" applyFill="1" applyBorder="1" applyAlignment="1">
      <alignment horizontal="left" vertical="top"/>
    </xf>
    <xf numFmtId="1" fontId="15" fillId="0" borderId="1" xfId="0" applyNumberFormat="1" applyFont="1" applyFill="1" applyBorder="1" applyAlignment="1">
      <alignment horizontal="center" vertical="center"/>
    </xf>
    <xf numFmtId="165" fontId="15" fillId="0" borderId="1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left" vertical="top"/>
    </xf>
    <xf numFmtId="0" fontId="15" fillId="0" borderId="8" xfId="0" applyFont="1" applyFill="1" applyBorder="1" applyAlignment="1">
      <alignment horizontal="left" vertical="top"/>
    </xf>
    <xf numFmtId="164" fontId="15" fillId="0" borderId="0" xfId="0" applyNumberFormat="1" applyFont="1" applyFill="1"/>
    <xf numFmtId="164" fontId="15" fillId="3" borderId="0" xfId="0" applyNumberFormat="1" applyFont="1" applyFill="1"/>
    <xf numFmtId="0" fontId="21" fillId="0" borderId="0" xfId="0" applyFont="1"/>
    <xf numFmtId="0" fontId="6" fillId="0" borderId="4" xfId="0" applyFont="1" applyFill="1" applyBorder="1" applyAlignment="1">
      <alignment horizontal="left" vertical="top" wrapText="1"/>
    </xf>
    <xf numFmtId="0" fontId="6" fillId="0" borderId="7" xfId="0" applyFont="1" applyFill="1" applyBorder="1" applyAlignment="1">
      <alignment horizontal="left" vertical="top" wrapText="1"/>
    </xf>
    <xf numFmtId="0" fontId="6" fillId="0" borderId="8" xfId="0" applyFont="1" applyFill="1" applyBorder="1" applyAlignment="1">
      <alignment horizontal="left" vertical="top" wrapText="1"/>
    </xf>
    <xf numFmtId="0" fontId="15" fillId="2" borderId="3" xfId="0" applyFont="1" applyFill="1" applyBorder="1" applyAlignment="1">
      <alignment horizontal="center" vertical="top" wrapText="1"/>
    </xf>
  </cellXfs>
  <cellStyles count="3">
    <cellStyle name="Prozent" xfId="2" builtinId="5"/>
    <cellStyle name="Standard" xfId="0" builtinId="0"/>
    <cellStyle name="Standard 2" xfId="1" xr:uid="{00000000-0005-0000-0000-000002000000}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family val="1"/>
        <scheme val="none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family val="1"/>
        <scheme val="none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family val="1"/>
        <scheme val="none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Times New Roman"/>
        <family val="1"/>
        <scheme val="none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family val="1"/>
        <scheme val="none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family val="1"/>
        <scheme val="none"/>
      </font>
      <fill>
        <patternFill patternType="none">
          <fgColor indexed="64"/>
          <bgColor auto="1"/>
        </patternFill>
      </fill>
    </dxf>
    <dxf>
      <fill>
        <patternFill>
          <bgColor rgb="FF00B0F0"/>
        </patternFill>
      </fill>
    </dxf>
  </dxfs>
  <tableStyles count="0" defaultTableStyle="TableStyleMedium2" defaultPivotStyle="PivotStyleLight16"/>
  <colors>
    <mruColors>
      <color rgb="FFCC9900"/>
      <color rgb="FFB818BC"/>
      <color rgb="FF0000FF"/>
      <color rgb="FF00FFFF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114299</xdr:colOff>
      <xdr:row>2</xdr:row>
      <xdr:rowOff>36053</xdr:rowOff>
    </xdr:from>
    <xdr:to>
      <xdr:col>6</xdr:col>
      <xdr:colOff>365124</xdr:colOff>
      <xdr:row>30</xdr:row>
      <xdr:rowOff>101191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299" y="525910"/>
          <a:ext cx="4822825" cy="4766672"/>
        </a:xfrm>
        <a:prstGeom prst="rect">
          <a:avLst/>
        </a:prstGeom>
        <a:ln w="3175">
          <a:solidFill>
            <a:sysClr val="windowText" lastClr="000000"/>
          </a:solidFill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495300</xdr:colOff>
          <xdr:row>2</xdr:row>
          <xdr:rowOff>63500</xdr:rowOff>
        </xdr:from>
        <xdr:to>
          <xdr:col>13</xdr:col>
          <xdr:colOff>495300</xdr:colOff>
          <xdr:row>24</xdr:row>
          <xdr:rowOff>63500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8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A5A5A5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>
    <xdr:from>
      <xdr:col>0</xdr:col>
      <xdr:colOff>0</xdr:colOff>
      <xdr:row>0</xdr:row>
      <xdr:rowOff>0</xdr:rowOff>
    </xdr:from>
    <xdr:to>
      <xdr:col>20</xdr:col>
      <xdr:colOff>716643</xdr:colOff>
      <xdr:row>1</xdr:row>
      <xdr:rowOff>254000</xdr:rowOff>
    </xdr:to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 txBox="1"/>
      </xdr:nvSpPr>
      <xdr:spPr>
        <a:xfrm>
          <a:off x="0" y="0"/>
          <a:ext cx="15956643" cy="42635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050" b="1">
              <a:latin typeface="Times New Roman" panose="02020603050405020304" pitchFamily="18" charset="0"/>
              <a:cs typeface="Times New Roman" panose="02020603050405020304" pitchFamily="18" charset="0"/>
            </a:rPr>
            <a:t>Supplementary Figure S1. </a:t>
          </a:r>
          <a:r>
            <a:rPr lang="de-DE" sz="1050">
              <a:latin typeface="Times New Roman" panose="02020603050405020304" pitchFamily="18" charset="0"/>
              <a:cs typeface="Times New Roman" panose="02020603050405020304" pitchFamily="18" charset="0"/>
            </a:rPr>
            <a:t>Quality measures of the PLS-DA model and loading plot with metabolite loadings for component 1 and component 2. R2X=0.258, R2Y=0.488, Q2Y=0.304. </a:t>
          </a:r>
        </a:p>
        <a:p>
          <a:r>
            <a:rPr lang="de-DE" sz="1050">
              <a:latin typeface="Times New Roman" panose="02020603050405020304" pitchFamily="18" charset="0"/>
              <a:cs typeface="Times New Roman" panose="02020603050405020304" pitchFamily="18" charset="0"/>
            </a:rPr>
            <a:t>Colored loadings show the top 20 metabolite measures separating the groups in the PLS-DA plot.</a:t>
          </a:r>
        </a:p>
      </xdr:txBody>
    </xdr:sp>
    <xdr:clientData/>
  </xdr:twoCellAnchor>
  <xdr:twoCellAnchor>
    <xdr:from>
      <xdr:col>13</xdr:col>
      <xdr:colOff>571498</xdr:colOff>
      <xdr:row>2</xdr:row>
      <xdr:rowOff>117943</xdr:rowOff>
    </xdr:from>
    <xdr:to>
      <xdr:col>13</xdr:col>
      <xdr:colOff>679498</xdr:colOff>
      <xdr:row>2</xdr:row>
      <xdr:rowOff>226800</xdr:rowOff>
    </xdr:to>
    <xdr:sp macro="" textlink="">
      <xdr:nvSpPr>
        <xdr:cNvPr id="4" name="Ellipse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/>
      </xdr:nvSpPr>
      <xdr:spPr>
        <a:xfrm>
          <a:off x="10477498" y="607800"/>
          <a:ext cx="108000" cy="108857"/>
        </a:xfrm>
        <a:prstGeom prst="ellipse">
          <a:avLst/>
        </a:prstGeom>
        <a:solidFill>
          <a:srgbClr val="0000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13</xdr:col>
      <xdr:colOff>571509</xdr:colOff>
      <xdr:row>3</xdr:row>
      <xdr:rowOff>72574</xdr:rowOff>
    </xdr:from>
    <xdr:to>
      <xdr:col>13</xdr:col>
      <xdr:colOff>679509</xdr:colOff>
      <xdr:row>4</xdr:row>
      <xdr:rowOff>3</xdr:rowOff>
    </xdr:to>
    <xdr:sp macro="" textlink="">
      <xdr:nvSpPr>
        <xdr:cNvPr id="7" name="Ellipse 6"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SpPr/>
      </xdr:nvSpPr>
      <xdr:spPr>
        <a:xfrm>
          <a:off x="10477509" y="825503"/>
          <a:ext cx="108000" cy="108857"/>
        </a:xfrm>
        <a:prstGeom prst="ellipse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13</xdr:col>
      <xdr:colOff>571509</xdr:colOff>
      <xdr:row>4</xdr:row>
      <xdr:rowOff>117933</xdr:rowOff>
    </xdr:from>
    <xdr:to>
      <xdr:col>13</xdr:col>
      <xdr:colOff>679509</xdr:colOff>
      <xdr:row>5</xdr:row>
      <xdr:rowOff>45361</xdr:rowOff>
    </xdr:to>
    <xdr:sp macro="" textlink="">
      <xdr:nvSpPr>
        <xdr:cNvPr id="8" name="Ellipse 7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SpPr/>
      </xdr:nvSpPr>
      <xdr:spPr>
        <a:xfrm>
          <a:off x="10477509" y="1052290"/>
          <a:ext cx="108000" cy="108857"/>
        </a:xfrm>
        <a:prstGeom prst="ellipse">
          <a:avLst/>
        </a:prstGeom>
        <a:solidFill>
          <a:srgbClr val="B818BC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13</xdr:col>
      <xdr:colOff>571509</xdr:colOff>
      <xdr:row>5</xdr:row>
      <xdr:rowOff>172362</xdr:rowOff>
    </xdr:from>
    <xdr:to>
      <xdr:col>13</xdr:col>
      <xdr:colOff>679509</xdr:colOff>
      <xdr:row>6</xdr:row>
      <xdr:rowOff>99791</xdr:rowOff>
    </xdr:to>
    <xdr:sp macro="" textlink="">
      <xdr:nvSpPr>
        <xdr:cNvPr id="9" name="Ellipse 8">
          <a:extLst>
            <a:ext uri="{FF2B5EF4-FFF2-40B4-BE49-F238E27FC236}">
              <a16:creationId xmlns:a16="http://schemas.microsoft.com/office/drawing/2014/main" id="{00000000-0008-0000-0800-000009000000}"/>
            </a:ext>
          </a:extLst>
        </xdr:cNvPr>
        <xdr:cNvSpPr/>
      </xdr:nvSpPr>
      <xdr:spPr>
        <a:xfrm>
          <a:off x="10477509" y="1288148"/>
          <a:ext cx="108000" cy="108857"/>
        </a:xfrm>
        <a:prstGeom prst="ellipse">
          <a:avLst/>
        </a:prstGeom>
        <a:solidFill>
          <a:srgbClr val="CC99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13</xdr:col>
      <xdr:colOff>571510</xdr:colOff>
      <xdr:row>7</xdr:row>
      <xdr:rowOff>58969</xdr:rowOff>
    </xdr:from>
    <xdr:to>
      <xdr:col>13</xdr:col>
      <xdr:colOff>679510</xdr:colOff>
      <xdr:row>8</xdr:row>
      <xdr:rowOff>2726</xdr:rowOff>
    </xdr:to>
    <xdr:sp macro="" textlink="">
      <xdr:nvSpPr>
        <xdr:cNvPr id="10" name="Ellipse 9">
          <a:extLst>
            <a:ext uri="{FF2B5EF4-FFF2-40B4-BE49-F238E27FC236}">
              <a16:creationId xmlns:a16="http://schemas.microsoft.com/office/drawing/2014/main" id="{00000000-0008-0000-0800-00000A000000}"/>
            </a:ext>
          </a:extLst>
        </xdr:cNvPr>
        <xdr:cNvSpPr/>
      </xdr:nvSpPr>
      <xdr:spPr>
        <a:xfrm>
          <a:off x="10394960" y="1475019"/>
          <a:ext cx="108000" cy="108857"/>
        </a:xfrm>
        <a:prstGeom prst="ellipse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13</xdr:col>
      <xdr:colOff>707570</xdr:colOff>
      <xdr:row>2</xdr:row>
      <xdr:rowOff>63500</xdr:rowOff>
    </xdr:from>
    <xdr:to>
      <xdr:col>18</xdr:col>
      <xdr:colOff>263072</xdr:colOff>
      <xdr:row>3</xdr:row>
      <xdr:rowOff>0</xdr:rowOff>
    </xdr:to>
    <xdr:sp macro="" textlink="">
      <xdr:nvSpPr>
        <xdr:cNvPr id="6" name="Textfeld 5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 txBox="1"/>
      </xdr:nvSpPr>
      <xdr:spPr>
        <a:xfrm>
          <a:off x="10613570" y="553357"/>
          <a:ext cx="3365502" cy="19957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000">
              <a:latin typeface="Times New Roman" panose="02020603050405020304" pitchFamily="18" charset="0"/>
              <a:cs typeface="Times New Roman" panose="02020603050405020304" pitchFamily="18" charset="0"/>
            </a:rPr>
            <a:t>alkyl-acyl</a:t>
          </a:r>
          <a:r>
            <a:rPr lang="de-DE" sz="1000" baseline="0">
              <a:latin typeface="Times New Roman" panose="02020603050405020304" pitchFamily="18" charset="0"/>
              <a:cs typeface="Times New Roman" panose="02020603050405020304" pitchFamily="18" charset="0"/>
            </a:rPr>
            <a:t> phosphatidylcholines (ether lipids)</a:t>
          </a:r>
          <a:endParaRPr lang="de-DE" sz="10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13</xdr:col>
      <xdr:colOff>698499</xdr:colOff>
      <xdr:row>3</xdr:row>
      <xdr:rowOff>18142</xdr:rowOff>
    </xdr:from>
    <xdr:to>
      <xdr:col>18</xdr:col>
      <xdr:colOff>254001</xdr:colOff>
      <xdr:row>4</xdr:row>
      <xdr:rowOff>36286</xdr:rowOff>
    </xdr:to>
    <xdr:sp macro="" textlink="">
      <xdr:nvSpPr>
        <xdr:cNvPr id="12" name="Textfeld 11">
          <a:extLst>
            <a:ext uri="{FF2B5EF4-FFF2-40B4-BE49-F238E27FC236}">
              <a16:creationId xmlns:a16="http://schemas.microsoft.com/office/drawing/2014/main" id="{00000000-0008-0000-0800-00000C000000}"/>
            </a:ext>
          </a:extLst>
        </xdr:cNvPr>
        <xdr:cNvSpPr txBox="1"/>
      </xdr:nvSpPr>
      <xdr:spPr>
        <a:xfrm>
          <a:off x="10604499" y="771071"/>
          <a:ext cx="3365502" cy="19957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000">
              <a:latin typeface="Times New Roman" panose="02020603050405020304" pitchFamily="18" charset="0"/>
              <a:cs typeface="Times New Roman" panose="02020603050405020304" pitchFamily="18" charset="0"/>
            </a:rPr>
            <a:t>amino acids</a:t>
          </a:r>
        </a:p>
      </xdr:txBody>
    </xdr:sp>
    <xdr:clientData/>
  </xdr:twoCellAnchor>
  <xdr:twoCellAnchor>
    <xdr:from>
      <xdr:col>13</xdr:col>
      <xdr:colOff>707570</xdr:colOff>
      <xdr:row>4</xdr:row>
      <xdr:rowOff>54428</xdr:rowOff>
    </xdr:from>
    <xdr:to>
      <xdr:col>18</xdr:col>
      <xdr:colOff>263072</xdr:colOff>
      <xdr:row>5</xdr:row>
      <xdr:rowOff>72571</xdr:rowOff>
    </xdr:to>
    <xdr:sp macro="" textlink="">
      <xdr:nvSpPr>
        <xdr:cNvPr id="13" name="Textfeld 12">
          <a:extLst>
            <a:ext uri="{FF2B5EF4-FFF2-40B4-BE49-F238E27FC236}">
              <a16:creationId xmlns:a16="http://schemas.microsoft.com/office/drawing/2014/main" id="{00000000-0008-0000-0800-00000D000000}"/>
            </a:ext>
          </a:extLst>
        </xdr:cNvPr>
        <xdr:cNvSpPr txBox="1"/>
      </xdr:nvSpPr>
      <xdr:spPr>
        <a:xfrm>
          <a:off x="10613570" y="988785"/>
          <a:ext cx="3365502" cy="19957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000">
              <a:latin typeface="Times New Roman" panose="02020603050405020304" pitchFamily="18" charset="0"/>
              <a:cs typeface="Times New Roman" panose="02020603050405020304" pitchFamily="18" charset="0"/>
            </a:rPr>
            <a:t>acylcarnitines</a:t>
          </a:r>
          <a:r>
            <a:rPr lang="de-DE" sz="1000" baseline="0">
              <a:latin typeface="Times New Roman" panose="02020603050405020304" pitchFamily="18" charset="0"/>
              <a:cs typeface="Times New Roman" panose="02020603050405020304" pitchFamily="18" charset="0"/>
            </a:rPr>
            <a:t> / acylcarnitine ratios</a:t>
          </a:r>
          <a:endParaRPr lang="de-DE" sz="10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13</xdr:col>
      <xdr:colOff>707570</xdr:colOff>
      <xdr:row>5</xdr:row>
      <xdr:rowOff>108856</xdr:rowOff>
    </xdr:from>
    <xdr:to>
      <xdr:col>18</xdr:col>
      <xdr:colOff>263072</xdr:colOff>
      <xdr:row>6</xdr:row>
      <xdr:rowOff>127000</xdr:rowOff>
    </xdr:to>
    <xdr:sp macro="" textlink="">
      <xdr:nvSpPr>
        <xdr:cNvPr id="14" name="Textfeld 13">
          <a:extLst>
            <a:ext uri="{FF2B5EF4-FFF2-40B4-BE49-F238E27FC236}">
              <a16:creationId xmlns:a16="http://schemas.microsoft.com/office/drawing/2014/main" id="{00000000-0008-0000-0800-00000E000000}"/>
            </a:ext>
          </a:extLst>
        </xdr:cNvPr>
        <xdr:cNvSpPr txBox="1"/>
      </xdr:nvSpPr>
      <xdr:spPr>
        <a:xfrm>
          <a:off x="10613570" y="1224642"/>
          <a:ext cx="3365502" cy="19957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000">
              <a:latin typeface="Times New Roman" panose="02020603050405020304" pitchFamily="18" charset="0"/>
              <a:cs typeface="Times New Roman" panose="02020603050405020304" pitchFamily="18" charset="0"/>
            </a:rPr>
            <a:t>sphingomyelins</a:t>
          </a:r>
          <a:r>
            <a:rPr lang="de-DE" sz="1050" baseline="0">
              <a:latin typeface="Times New Roman" panose="02020603050405020304" pitchFamily="18" charset="0"/>
              <a:cs typeface="Times New Roman" panose="02020603050405020304" pitchFamily="18" charset="0"/>
            </a:rPr>
            <a:t> / sphingomyelin sums</a:t>
          </a:r>
          <a:endParaRPr lang="de-DE" sz="105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13</xdr:col>
      <xdr:colOff>698498</xdr:colOff>
      <xdr:row>6</xdr:row>
      <xdr:rowOff>163286</xdr:rowOff>
    </xdr:from>
    <xdr:to>
      <xdr:col>18</xdr:col>
      <xdr:colOff>671285</xdr:colOff>
      <xdr:row>8</xdr:row>
      <xdr:rowOff>27215</xdr:rowOff>
    </xdr:to>
    <xdr:sp macro="" textlink="">
      <xdr:nvSpPr>
        <xdr:cNvPr id="15" name="Textfeld 14">
          <a:extLst>
            <a:ext uri="{FF2B5EF4-FFF2-40B4-BE49-F238E27FC236}">
              <a16:creationId xmlns:a16="http://schemas.microsoft.com/office/drawing/2014/main" id="{00000000-0008-0000-0800-00000F000000}"/>
            </a:ext>
          </a:extLst>
        </xdr:cNvPr>
        <xdr:cNvSpPr txBox="1"/>
      </xdr:nvSpPr>
      <xdr:spPr>
        <a:xfrm>
          <a:off x="10604498" y="1460500"/>
          <a:ext cx="3782787" cy="22678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000">
              <a:latin typeface="Times New Roman" panose="02020603050405020304" pitchFamily="18" charset="0"/>
              <a:cs typeface="Times New Roman" panose="02020603050405020304" pitchFamily="18" charset="0"/>
            </a:rPr>
            <a:t>lyso-phosphatidylcholines</a:t>
          </a:r>
          <a:r>
            <a:rPr lang="de-DE" sz="1000" baseline="0">
              <a:latin typeface="Times New Roman" panose="02020603050405020304" pitchFamily="18" charset="0"/>
              <a:cs typeface="Times New Roman" panose="02020603050405020304" pitchFamily="18" charset="0"/>
            </a:rPr>
            <a:t> / lyso-phosphatidylcholine sums</a:t>
          </a:r>
          <a:endParaRPr lang="de-DE" sz="10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559506</xdr:colOff>
      <xdr:row>6</xdr:row>
      <xdr:rowOff>69850</xdr:rowOff>
    </xdr:from>
    <xdr:to>
      <xdr:col>12</xdr:col>
      <xdr:colOff>452262</xdr:colOff>
      <xdr:row>21</xdr:row>
      <xdr:rowOff>177800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31506" y="1168400"/>
          <a:ext cx="4464756" cy="2870200"/>
        </a:xfrm>
        <a:prstGeom prst="rect">
          <a:avLst/>
        </a:prstGeom>
        <a:ln>
          <a:solidFill>
            <a:schemeClr val="bg1">
              <a:lumMod val="75000"/>
            </a:schemeClr>
          </a:solidFill>
        </a:ln>
      </xdr:spPr>
    </xdr:pic>
    <xdr:clientData/>
  </xdr:twoCellAnchor>
  <xdr:twoCellAnchor editAs="oneCell">
    <xdr:from>
      <xdr:col>0</xdr:col>
      <xdr:colOff>107950</xdr:colOff>
      <xdr:row>6</xdr:row>
      <xdr:rowOff>57150</xdr:rowOff>
    </xdr:from>
    <xdr:to>
      <xdr:col>5</xdr:col>
      <xdr:colOff>723195</xdr:colOff>
      <xdr:row>21</xdr:row>
      <xdr:rowOff>139700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950" y="1155700"/>
          <a:ext cx="4425245" cy="2844800"/>
        </a:xfrm>
        <a:prstGeom prst="rect">
          <a:avLst/>
        </a:prstGeom>
        <a:noFill/>
        <a:ln>
          <a:solidFill>
            <a:schemeClr val="bg1">
              <a:lumMod val="75000"/>
            </a:schemeClr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247650</xdr:colOff>
      <xdr:row>3</xdr:row>
      <xdr:rowOff>12700</xdr:rowOff>
    </xdr:from>
    <xdr:to>
      <xdr:col>6</xdr:col>
      <xdr:colOff>127000</xdr:colOff>
      <xdr:row>6</xdr:row>
      <xdr:rowOff>31750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 txBox="1"/>
      </xdr:nvSpPr>
      <xdr:spPr>
        <a:xfrm>
          <a:off x="247650" y="558800"/>
          <a:ext cx="4451350" cy="571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de-DE" sz="1100" b="1">
              <a:latin typeface="Times New Roman" panose="02020603050405020304" pitchFamily="18" charset="0"/>
              <a:cs typeface="Times New Roman" panose="02020603050405020304" pitchFamily="18" charset="0"/>
            </a:rPr>
            <a:t>PLS-DA score plot using 151</a:t>
          </a:r>
          <a:r>
            <a:rPr lang="de-DE" sz="1100" b="1" baseline="0">
              <a:latin typeface="Times New Roman" panose="02020603050405020304" pitchFamily="18" charset="0"/>
              <a:cs typeface="Times New Roman" panose="02020603050405020304" pitchFamily="18" charset="0"/>
            </a:rPr>
            <a:t> metabolites + 43 sums and ratios </a:t>
          </a:r>
        </a:p>
        <a:p>
          <a:pPr algn="ctr"/>
          <a:r>
            <a:rPr lang="de-DE" sz="1100" b="0" baseline="0">
              <a:latin typeface="Times New Roman" panose="02020603050405020304" pitchFamily="18" charset="0"/>
              <a:cs typeface="Times New Roman" panose="02020603050405020304" pitchFamily="18" charset="0"/>
            </a:rPr>
            <a:t>(</a:t>
          </a:r>
          <a:r>
            <a:rPr lang="de-DE" sz="1100" baseline="0">
              <a:latin typeface="Times New Roman" panose="02020603050405020304" pitchFamily="18" charset="0"/>
              <a:cs typeface="Times New Roman" panose="02020603050405020304" pitchFamily="18" charset="0"/>
            </a:rPr>
            <a:t>as shown in Figure 1 of the main manuscript)</a:t>
          </a:r>
          <a:endParaRPr lang="de-DE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7</xdr:col>
      <xdr:colOff>317500</xdr:colOff>
      <xdr:row>4</xdr:row>
      <xdr:rowOff>63500</xdr:rowOff>
    </xdr:from>
    <xdr:to>
      <xdr:col>13</xdr:col>
      <xdr:colOff>196850</xdr:colOff>
      <xdr:row>6</xdr:row>
      <xdr:rowOff>120650</xdr:rowOff>
    </xdr:to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 txBox="1"/>
      </xdr:nvSpPr>
      <xdr:spPr>
        <a:xfrm>
          <a:off x="5651500" y="793750"/>
          <a:ext cx="4451350" cy="425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100" b="1">
              <a:latin typeface="Times New Roman" panose="02020603050405020304" pitchFamily="18" charset="0"/>
              <a:cs typeface="Times New Roman" panose="02020603050405020304" pitchFamily="18" charset="0"/>
            </a:rPr>
            <a:t>PLS-DA score plot using 151 metabolites without ratios</a:t>
          </a:r>
          <a:r>
            <a:rPr lang="de-DE" sz="1100" b="1" baseline="0">
              <a:latin typeface="Times New Roman" panose="02020603050405020304" pitchFamily="18" charset="0"/>
              <a:cs typeface="Times New Roman" panose="02020603050405020304" pitchFamily="18" charset="0"/>
            </a:rPr>
            <a:t> or sums</a:t>
          </a:r>
          <a:endParaRPr lang="de-DE" sz="1100" b="1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12700</xdr:colOff>
          <xdr:row>1</xdr:row>
          <xdr:rowOff>177800</xdr:rowOff>
        </xdr:from>
        <xdr:to>
          <xdr:col>6</xdr:col>
          <xdr:colOff>190500</xdr:colOff>
          <xdr:row>17</xdr:row>
          <xdr:rowOff>88900</xdr:rowOff>
        </xdr:to>
        <xdr:sp macro="" textlink="">
          <xdr:nvSpPr>
            <xdr:cNvPr id="2051" name="Object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A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A5A5A5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>
    <xdr:from>
      <xdr:col>0</xdr:col>
      <xdr:colOff>1</xdr:colOff>
      <xdr:row>17</xdr:row>
      <xdr:rowOff>95250</xdr:rowOff>
    </xdr:from>
    <xdr:to>
      <xdr:col>6</xdr:col>
      <xdr:colOff>203200</xdr:colOff>
      <xdr:row>21</xdr:row>
      <xdr:rowOff>127000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 txBox="1"/>
      </xdr:nvSpPr>
      <xdr:spPr>
        <a:xfrm>
          <a:off x="1" y="3136900"/>
          <a:ext cx="4737099" cy="7429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050">
              <a:latin typeface="Times New Roman" panose="02020603050405020304" pitchFamily="18" charset="0"/>
              <a:cs typeface="Times New Roman" panose="02020603050405020304" pitchFamily="18" charset="0"/>
            </a:rPr>
            <a:t>* As gas exchange was measured breath-by-breath, every participant has an individual time stamp depending on breathing frequency.</a:t>
          </a:r>
          <a:r>
            <a:rPr lang="de-DE" sz="1050" baseline="0">
              <a:latin typeface="Times New Roman" panose="02020603050405020304" pitchFamily="18" charset="0"/>
              <a:cs typeface="Times New Roman" panose="02020603050405020304" pitchFamily="18" charset="0"/>
            </a:rPr>
            <a:t> The x-axis is here only to show the courses of the RER and cannot be used to compare RER at different time points during the exercise.</a:t>
          </a:r>
          <a:endParaRPr lang="de-DE" sz="105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le1" displayName="Tabelle1" ref="A4:E11" headerRowCount="0" totalsRowShown="0" headerRowDxfId="11" dataDxfId="10">
  <tableColumns count="5">
    <tableColumn id="1" xr3:uid="{00000000-0010-0000-0000-000001000000}" name="Spalte1" headerRowDxfId="9" dataDxfId="8"/>
    <tableColumn id="2" xr3:uid="{00000000-0010-0000-0000-000002000000}" name="Control group option 1" headerRowDxfId="7" dataDxfId="6"/>
    <tableColumn id="3" xr3:uid="{00000000-0010-0000-0000-000003000000}" name="Control group option 2" headerRowDxfId="5" dataDxfId="4"/>
    <tableColumn id="4" xr3:uid="{00000000-0010-0000-0000-000004000000}" name="Athlete group option 1" headerRowDxfId="3" dataDxfId="2"/>
    <tableColumn id="5" xr3:uid="{00000000-0010-0000-0000-000005000000}" name="Athlete group option 2" headerRowDxfId="1" dataDxfId="0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0.bin"/><Relationship Id="rId5" Type="http://schemas.openxmlformats.org/officeDocument/2006/relationships/image" Target="../media/image5.emf"/><Relationship Id="rId4" Type="http://schemas.openxmlformats.org/officeDocument/2006/relationships/oleObject" Target="../embeddings/oleObject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6E13CB-98FA-384D-A636-EA09CC8154C0}">
  <dimension ref="A1:A16"/>
  <sheetViews>
    <sheetView workbookViewId="0">
      <selection activeCell="A11" sqref="A7:A16"/>
    </sheetView>
  </sheetViews>
  <sheetFormatPr baseColWidth="10" defaultColWidth="10.81640625" defaultRowHeight="13" x14ac:dyDescent="0.3"/>
  <cols>
    <col min="1" max="1" width="175.1796875" style="22" customWidth="1"/>
    <col min="2" max="16384" width="10.81640625" style="22"/>
  </cols>
  <sheetData>
    <row r="1" spans="1:1" ht="14" x14ac:dyDescent="0.3">
      <c r="A1" s="21" t="s">
        <v>906</v>
      </c>
    </row>
    <row r="2" spans="1:1" x14ac:dyDescent="0.3">
      <c r="A2" s="23"/>
    </row>
    <row r="3" spans="1:1" ht="26" x14ac:dyDescent="0.3">
      <c r="A3" s="24" t="s">
        <v>904</v>
      </c>
    </row>
    <row r="5" spans="1:1" x14ac:dyDescent="0.3">
      <c r="A5" s="25" t="s">
        <v>905</v>
      </c>
    </row>
    <row r="7" spans="1:1" x14ac:dyDescent="0.3">
      <c r="A7" s="89" t="s">
        <v>1010</v>
      </c>
    </row>
    <row r="8" spans="1:1" x14ac:dyDescent="0.3">
      <c r="A8" s="120" t="s">
        <v>1011</v>
      </c>
    </row>
    <row r="9" spans="1:1" x14ac:dyDescent="0.3">
      <c r="A9" s="121" t="s">
        <v>1012</v>
      </c>
    </row>
    <row r="10" spans="1:1" x14ac:dyDescent="0.3">
      <c r="A10" s="101" t="s">
        <v>1013</v>
      </c>
    </row>
    <row r="11" spans="1:1" x14ac:dyDescent="0.3">
      <c r="A11" s="101" t="s">
        <v>1014</v>
      </c>
    </row>
    <row r="12" spans="1:1" x14ac:dyDescent="0.3">
      <c r="A12" s="101" t="s">
        <v>1015</v>
      </c>
    </row>
    <row r="13" spans="1:1" x14ac:dyDescent="0.3">
      <c r="A13" s="89" t="s">
        <v>1016</v>
      </c>
    </row>
    <row r="14" spans="1:1" x14ac:dyDescent="0.3">
      <c r="A14" s="80" t="s">
        <v>1017</v>
      </c>
    </row>
    <row r="15" spans="1:1" x14ac:dyDescent="0.3">
      <c r="A15" s="122" t="s">
        <v>1018</v>
      </c>
    </row>
    <row r="16" spans="1:1" x14ac:dyDescent="0.3">
      <c r="A16" s="101" t="s">
        <v>1019</v>
      </c>
    </row>
  </sheetData>
  <pageMargins left="0.7" right="0.7" top="0.75" bottom="0.75" header="0.3" footer="0.3"/>
  <pageSetup paperSize="9" orientation="portrait" horizontalDpi="4294967293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6F9BC3-F524-4CC9-ADDF-7B9877AA4191}">
  <dimension ref="A1"/>
  <sheetViews>
    <sheetView zoomScale="80" zoomScaleNormal="80" workbookViewId="0">
      <selection activeCell="Q16" sqref="Q16"/>
    </sheetView>
  </sheetViews>
  <sheetFormatPr baseColWidth="10" defaultColWidth="10.81640625" defaultRowHeight="14.5" x14ac:dyDescent="0.35"/>
  <cols>
    <col min="1" max="16384" width="10.81640625" style="100"/>
  </cols>
  <sheetData>
    <row r="1" spans="1:1" s="99" customFormat="1" ht="14" x14ac:dyDescent="0.3">
      <c r="A1" s="98" t="s">
        <v>1002</v>
      </c>
    </row>
  </sheetData>
  <pageMargins left="0.7" right="0.7" top="0.78740157499999996" bottom="0.78740157499999996" header="0.3" footer="0.3"/>
  <pageSetup paperSize="9" orientation="portrait" horizontalDpi="0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tabSelected="1" zoomScaleNormal="100" workbookViewId="0"/>
  </sheetViews>
  <sheetFormatPr baseColWidth="10" defaultColWidth="10.81640625" defaultRowHeight="14" x14ac:dyDescent="0.3"/>
  <cols>
    <col min="1" max="16384" width="10.81640625" style="1"/>
  </cols>
  <sheetData>
    <row r="1" spans="1:1" s="2" customFormat="1" ht="15.5" x14ac:dyDescent="0.35">
      <c r="A1" s="28" t="s">
        <v>961</v>
      </c>
    </row>
  </sheetData>
  <pageMargins left="0.7" right="0.7" top="0.78740157499999996" bottom="0.78740157499999996" header="0.3" footer="0.3"/>
  <pageSetup paperSize="9" orientation="portrait" horizontalDpi="4294967293" verticalDpi="0" r:id="rId1"/>
  <drawing r:id="rId2"/>
  <legacyDrawing r:id="rId3"/>
  <oleObjects>
    <mc:AlternateContent xmlns:mc="http://schemas.openxmlformats.org/markup-compatibility/2006">
      <mc:Choice Requires="x14">
        <oleObject progId="Prism8.Document" shapeId="2051" r:id="rId4">
          <objectPr defaultSize="0" autoPict="0" r:id="rId5">
            <anchor moveWithCells="1">
              <from>
                <xdr:col>0</xdr:col>
                <xdr:colOff>12700</xdr:colOff>
                <xdr:row>1</xdr:row>
                <xdr:rowOff>177800</xdr:rowOff>
              </from>
              <to>
                <xdr:col>6</xdr:col>
                <xdr:colOff>190500</xdr:colOff>
                <xdr:row>17</xdr:row>
                <xdr:rowOff>88900</xdr:rowOff>
              </to>
            </anchor>
          </objectPr>
        </oleObject>
      </mc:Choice>
      <mc:Fallback>
        <oleObject progId="Prism8.Document" shapeId="2051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9"/>
  <sheetViews>
    <sheetView zoomScaleNormal="100" workbookViewId="0">
      <selection activeCell="C16" sqref="C16"/>
    </sheetView>
  </sheetViews>
  <sheetFormatPr baseColWidth="10" defaultColWidth="10.81640625" defaultRowHeight="13" x14ac:dyDescent="0.3"/>
  <cols>
    <col min="1" max="1" width="18.36328125" style="3" customWidth="1"/>
    <col min="2" max="2" width="44.36328125" style="3" customWidth="1"/>
    <col min="3" max="3" width="75.6328125" style="3" customWidth="1"/>
    <col min="4" max="4" width="64.453125" style="3" customWidth="1"/>
    <col min="5" max="16384" width="10.81640625" style="3"/>
  </cols>
  <sheetData>
    <row r="1" spans="1:4" x14ac:dyDescent="0.3">
      <c r="A1" s="3" t="s">
        <v>909</v>
      </c>
    </row>
    <row r="3" spans="1:4" s="8" customFormat="1" ht="28.5" customHeight="1" x14ac:dyDescent="0.3">
      <c r="A3" s="4" t="s">
        <v>907</v>
      </c>
      <c r="B3" s="5" t="s">
        <v>908</v>
      </c>
      <c r="C3" s="6" t="s">
        <v>757</v>
      </c>
      <c r="D3" s="7"/>
    </row>
    <row r="4" spans="1:4" s="8" customFormat="1" ht="16" customHeight="1" x14ac:dyDescent="0.3">
      <c r="A4" s="15" t="s">
        <v>758</v>
      </c>
      <c r="B4" s="16" t="s">
        <v>892</v>
      </c>
      <c r="C4" s="173" t="s">
        <v>911</v>
      </c>
      <c r="D4" s="9"/>
    </row>
    <row r="5" spans="1:4" s="8" customFormat="1" ht="29.5" customHeight="1" x14ac:dyDescent="0.3">
      <c r="A5" s="15" t="s">
        <v>760</v>
      </c>
      <c r="B5" s="16" t="s">
        <v>761</v>
      </c>
      <c r="C5" s="174"/>
      <c r="D5" s="10"/>
    </row>
    <row r="6" spans="1:4" s="8" customFormat="1" ht="29" customHeight="1" x14ac:dyDescent="0.3">
      <c r="A6" s="17" t="s">
        <v>759</v>
      </c>
      <c r="B6" s="18" t="s">
        <v>910</v>
      </c>
      <c r="C6" s="174"/>
      <c r="D6" s="11"/>
    </row>
    <row r="7" spans="1:4" s="8" customFormat="1" ht="15" customHeight="1" x14ac:dyDescent="0.3">
      <c r="A7" s="15" t="s">
        <v>762</v>
      </c>
      <c r="B7" s="19" t="s">
        <v>764</v>
      </c>
      <c r="C7" s="174"/>
      <c r="D7" s="10"/>
    </row>
    <row r="8" spans="1:4" ht="16" customHeight="1" x14ac:dyDescent="0.3">
      <c r="A8" s="20" t="s">
        <v>763</v>
      </c>
      <c r="B8" s="19" t="s">
        <v>766</v>
      </c>
      <c r="C8" s="174"/>
    </row>
    <row r="9" spans="1:4" ht="16" customHeight="1" x14ac:dyDescent="0.3">
      <c r="A9" s="12" t="s">
        <v>767</v>
      </c>
      <c r="B9" s="14" t="s">
        <v>765</v>
      </c>
      <c r="C9" s="175"/>
    </row>
  </sheetData>
  <mergeCells count="1">
    <mergeCell ref="C4:C9"/>
  </mergeCells>
  <pageMargins left="0.7" right="0.7" top="0.78740157499999996" bottom="0.78740157499999996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U48"/>
  <sheetViews>
    <sheetView topLeftCell="P4" zoomScale="60" zoomScaleNormal="60" workbookViewId="0">
      <selection activeCell="P20" sqref="P20"/>
    </sheetView>
  </sheetViews>
  <sheetFormatPr baseColWidth="10" defaultColWidth="10.81640625" defaultRowHeight="13" x14ac:dyDescent="0.3"/>
  <cols>
    <col min="1" max="1" width="11.1796875" style="40" customWidth="1"/>
    <col min="2" max="2" width="17.1796875" style="3" customWidth="1"/>
    <col min="3" max="4" width="10.81640625" style="3" customWidth="1"/>
    <col min="5" max="5" width="9.453125" style="3" customWidth="1"/>
    <col min="6" max="6" width="10.453125" style="3" customWidth="1"/>
    <col min="7" max="7" width="12.1796875" style="3" customWidth="1"/>
    <col min="8" max="10" width="13" style="3" customWidth="1"/>
    <col min="11" max="12" width="15.453125" style="3" customWidth="1"/>
    <col min="13" max="14" width="14.1796875" style="3" customWidth="1"/>
    <col min="15" max="21" width="16.81640625" style="3" customWidth="1"/>
    <col min="22" max="29" width="16.453125" style="3" customWidth="1"/>
    <col min="30" max="30" width="70.81640625" style="3" customWidth="1"/>
    <col min="31" max="31" width="70.6328125" style="8" customWidth="1"/>
    <col min="32" max="32" width="39.453125" style="8" customWidth="1"/>
    <col min="33" max="33" width="22.1796875" style="8" customWidth="1"/>
    <col min="34" max="73" width="10.81640625" style="8"/>
    <col min="74" max="16384" width="10.81640625" style="3"/>
  </cols>
  <sheetData>
    <row r="1" spans="1:73" ht="20.5" customHeight="1" x14ac:dyDescent="0.3">
      <c r="A1" s="26" t="s">
        <v>925</v>
      </c>
    </row>
    <row r="2" spans="1:73" ht="20.5" customHeight="1" x14ac:dyDescent="0.3">
      <c r="A2" s="26"/>
    </row>
    <row r="3" spans="1:73" s="41" customFormat="1" ht="52.5" customHeight="1" x14ac:dyDescent="0.35">
      <c r="A3" s="123" t="s">
        <v>818</v>
      </c>
      <c r="B3" s="124" t="s">
        <v>217</v>
      </c>
      <c r="C3" s="125" t="s">
        <v>822</v>
      </c>
      <c r="D3" s="125" t="s">
        <v>947</v>
      </c>
      <c r="E3" s="125" t="s">
        <v>823</v>
      </c>
      <c r="F3" s="125" t="s">
        <v>821</v>
      </c>
      <c r="G3" s="125" t="s">
        <v>958</v>
      </c>
      <c r="H3" s="125" t="s">
        <v>959</v>
      </c>
      <c r="I3" s="125" t="s">
        <v>1003</v>
      </c>
      <c r="J3" s="125" t="s">
        <v>1004</v>
      </c>
      <c r="K3" s="125" t="s">
        <v>820</v>
      </c>
      <c r="L3" s="125" t="s">
        <v>927</v>
      </c>
      <c r="M3" s="125" t="s">
        <v>819</v>
      </c>
      <c r="N3" s="125" t="s">
        <v>824</v>
      </c>
      <c r="O3" s="125" t="s">
        <v>825</v>
      </c>
      <c r="P3" s="125" t="s">
        <v>948</v>
      </c>
      <c r="Q3" s="125" t="s">
        <v>954</v>
      </c>
      <c r="R3" s="125" t="s">
        <v>946</v>
      </c>
      <c r="S3" s="125" t="s">
        <v>944</v>
      </c>
      <c r="T3" s="125" t="s">
        <v>942</v>
      </c>
      <c r="U3" s="125" t="s">
        <v>943</v>
      </c>
      <c r="V3" s="176" t="s">
        <v>1020</v>
      </c>
      <c r="W3" s="176"/>
      <c r="X3" s="176"/>
      <c r="Y3" s="176" t="s">
        <v>1001</v>
      </c>
      <c r="Z3" s="176"/>
      <c r="AA3" s="176"/>
      <c r="AB3" s="176"/>
      <c r="AC3" s="176"/>
      <c r="AD3" s="125" t="s">
        <v>827</v>
      </c>
      <c r="AE3" s="126" t="s">
        <v>218</v>
      </c>
    </row>
    <row r="4" spans="1:73" s="42" customFormat="1" ht="20.5" customHeight="1" x14ac:dyDescent="0.35">
      <c r="A4" s="127"/>
      <c r="B4" s="128"/>
      <c r="C4" s="129"/>
      <c r="D4" s="129"/>
      <c r="E4" s="129"/>
      <c r="F4" s="129"/>
      <c r="G4" s="129"/>
      <c r="H4" s="129"/>
      <c r="I4" s="129"/>
      <c r="J4" s="129"/>
      <c r="K4" s="129"/>
      <c r="L4" s="129"/>
      <c r="M4" s="129"/>
      <c r="N4" s="129"/>
      <c r="O4" s="129"/>
      <c r="P4" s="129" t="s">
        <v>955</v>
      </c>
      <c r="Q4" s="129" t="s">
        <v>956</v>
      </c>
      <c r="R4" s="129"/>
      <c r="S4" s="129"/>
      <c r="T4" s="129"/>
      <c r="U4" s="129"/>
      <c r="V4" s="125" t="s">
        <v>219</v>
      </c>
      <c r="W4" s="125" t="s">
        <v>826</v>
      </c>
      <c r="X4" s="125" t="s">
        <v>840</v>
      </c>
      <c r="Y4" s="130" t="s">
        <v>949</v>
      </c>
      <c r="Z4" s="130" t="s">
        <v>950</v>
      </c>
      <c r="AA4" s="130" t="s">
        <v>951</v>
      </c>
      <c r="AB4" s="130" t="s">
        <v>953</v>
      </c>
      <c r="AC4" s="130" t="s">
        <v>952</v>
      </c>
      <c r="AD4" s="131"/>
      <c r="AE4" s="132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  <c r="BO4" s="13"/>
      <c r="BP4" s="13"/>
      <c r="BQ4" s="13"/>
      <c r="BR4" s="13"/>
      <c r="BS4" s="13"/>
      <c r="BT4" s="13"/>
      <c r="BU4" s="13"/>
    </row>
    <row r="5" spans="1:73" s="30" customFormat="1" ht="18.5" customHeight="1" x14ac:dyDescent="0.3">
      <c r="A5" s="29" t="s">
        <v>613</v>
      </c>
      <c r="B5" s="29" t="s">
        <v>253</v>
      </c>
      <c r="C5" s="29">
        <v>97.3</v>
      </c>
      <c r="D5" s="29">
        <v>195</v>
      </c>
      <c r="E5" s="133">
        <v>25.588428665351739</v>
      </c>
      <c r="F5" s="133">
        <v>20.793434095064445</v>
      </c>
      <c r="G5" s="29">
        <v>32</v>
      </c>
      <c r="H5" s="29">
        <v>58.5</v>
      </c>
      <c r="I5" s="29">
        <v>12.5</v>
      </c>
      <c r="J5" s="29">
        <v>19.5</v>
      </c>
      <c r="K5" s="29">
        <v>64</v>
      </c>
      <c r="L5" s="29" t="s">
        <v>928</v>
      </c>
      <c r="M5" s="29">
        <v>49.1</v>
      </c>
      <c r="N5" s="29">
        <v>28.8</v>
      </c>
      <c r="O5" s="133">
        <v>4.2343268242548815</v>
      </c>
      <c r="P5" s="134">
        <v>1.1599999999999999</v>
      </c>
      <c r="Q5" s="133">
        <v>41</v>
      </c>
      <c r="R5" s="133">
        <v>11.98</v>
      </c>
      <c r="S5" s="135">
        <v>10.06</v>
      </c>
      <c r="T5" s="133">
        <v>118.3</v>
      </c>
      <c r="U5" s="133">
        <v>70</v>
      </c>
      <c r="V5" s="29">
        <v>15</v>
      </c>
      <c r="W5" s="29">
        <v>0</v>
      </c>
      <c r="X5" s="29">
        <v>0</v>
      </c>
      <c r="Y5" s="136">
        <v>1002.19</v>
      </c>
      <c r="Z5" s="133">
        <v>72.31</v>
      </c>
      <c r="AA5" s="133">
        <v>44.77</v>
      </c>
      <c r="AB5" s="133">
        <f>AA5/C5</f>
        <v>0.4601233299075026</v>
      </c>
      <c r="AC5" s="133">
        <v>56.32</v>
      </c>
      <c r="AD5" s="137" t="s">
        <v>252</v>
      </c>
      <c r="AE5" s="138" t="s">
        <v>252</v>
      </c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</row>
    <row r="6" spans="1:73" s="32" customFormat="1" x14ac:dyDescent="0.3">
      <c r="A6" s="139" t="s">
        <v>31</v>
      </c>
      <c r="B6" s="31" t="s">
        <v>253</v>
      </c>
      <c r="C6" s="31">
        <v>74.7</v>
      </c>
      <c r="D6" s="31">
        <v>182.9</v>
      </c>
      <c r="E6" s="140">
        <v>22.330229720369921</v>
      </c>
      <c r="F6" s="140">
        <v>11.621763283926878</v>
      </c>
      <c r="G6" s="31">
        <v>28</v>
      </c>
      <c r="H6" s="31">
        <v>48.5</v>
      </c>
      <c r="I6" s="31">
        <v>9</v>
      </c>
      <c r="J6" s="31">
        <v>15</v>
      </c>
      <c r="K6" s="31">
        <v>58</v>
      </c>
      <c r="L6" s="31" t="s">
        <v>929</v>
      </c>
      <c r="M6" s="31">
        <v>49.8</v>
      </c>
      <c r="N6" s="31">
        <v>23.6</v>
      </c>
      <c r="O6" s="140">
        <v>4.4444444444444446</v>
      </c>
      <c r="P6" s="141">
        <v>1.1399999999999999</v>
      </c>
      <c r="Q6" s="140">
        <v>35.5</v>
      </c>
      <c r="R6" s="140">
        <v>13.43</v>
      </c>
      <c r="S6" s="135">
        <v>12.99</v>
      </c>
      <c r="T6" s="140">
        <v>141.36125654450299</v>
      </c>
      <c r="U6" s="140">
        <v>57</v>
      </c>
      <c r="V6" s="31">
        <v>150</v>
      </c>
      <c r="W6" s="31">
        <v>0</v>
      </c>
      <c r="X6" s="31">
        <v>0</v>
      </c>
      <c r="Y6" s="142">
        <v>2377.8000000000002</v>
      </c>
      <c r="Z6" s="140">
        <v>254.6</v>
      </c>
      <c r="AA6" s="140">
        <v>82.52</v>
      </c>
      <c r="AB6" s="133">
        <f t="shared" ref="AB6:AB23" si="0">AA6/C6</f>
        <v>1.1046854082998661</v>
      </c>
      <c r="AC6" s="140">
        <v>89.22</v>
      </c>
      <c r="AD6" s="143" t="s">
        <v>252</v>
      </c>
      <c r="AE6" s="144" t="s">
        <v>252</v>
      </c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</row>
    <row r="7" spans="1:73" s="8" customFormat="1" ht="16.5" customHeight="1" x14ac:dyDescent="0.3">
      <c r="A7" s="33" t="s">
        <v>32</v>
      </c>
      <c r="B7" s="33" t="s">
        <v>253</v>
      </c>
      <c r="C7" s="33">
        <v>100.8</v>
      </c>
      <c r="D7" s="33">
        <v>189</v>
      </c>
      <c r="E7" s="145">
        <v>28.218694885361554</v>
      </c>
      <c r="F7" s="145">
        <v>30.594982413621796</v>
      </c>
      <c r="G7" s="33">
        <v>33.5</v>
      </c>
      <c r="H7" s="33">
        <v>58</v>
      </c>
      <c r="I7" s="33">
        <v>25</v>
      </c>
      <c r="J7" s="33">
        <v>31</v>
      </c>
      <c r="K7" s="33">
        <v>76</v>
      </c>
      <c r="L7" s="33" t="s">
        <v>930</v>
      </c>
      <c r="M7" s="33">
        <v>38</v>
      </c>
      <c r="N7" s="33">
        <v>24.8</v>
      </c>
      <c r="O7" s="145">
        <v>3.2837301587301586</v>
      </c>
      <c r="P7" s="141">
        <v>1.21</v>
      </c>
      <c r="Q7" s="146">
        <v>36</v>
      </c>
      <c r="R7" s="146">
        <v>11.78</v>
      </c>
      <c r="S7" s="147">
        <v>10.77</v>
      </c>
      <c r="T7" s="145">
        <v>61.224489795918366</v>
      </c>
      <c r="U7" s="145">
        <v>50</v>
      </c>
      <c r="V7" s="33">
        <v>0</v>
      </c>
      <c r="W7" s="33">
        <v>0</v>
      </c>
      <c r="X7" s="33">
        <v>0</v>
      </c>
      <c r="Y7" s="148">
        <v>1856.97</v>
      </c>
      <c r="Z7" s="145">
        <v>253.59</v>
      </c>
      <c r="AA7" s="145">
        <v>49.47</v>
      </c>
      <c r="AB7" s="133">
        <f t="shared" si="0"/>
        <v>0.4907738095238095</v>
      </c>
      <c r="AC7" s="145">
        <v>60.54</v>
      </c>
      <c r="AD7" s="149" t="s">
        <v>252</v>
      </c>
      <c r="AE7" s="150" t="s">
        <v>252</v>
      </c>
    </row>
    <row r="8" spans="1:73" s="32" customFormat="1" x14ac:dyDescent="0.3">
      <c r="A8" s="139" t="s">
        <v>36</v>
      </c>
      <c r="B8" s="31" t="s">
        <v>253</v>
      </c>
      <c r="C8" s="31">
        <v>79.5</v>
      </c>
      <c r="D8" s="31">
        <v>186</v>
      </c>
      <c r="E8" s="140">
        <v>22.979535206382241</v>
      </c>
      <c r="F8" s="140">
        <v>12.363006744951477</v>
      </c>
      <c r="G8" s="31">
        <v>27</v>
      </c>
      <c r="H8" s="31">
        <v>52</v>
      </c>
      <c r="I8" s="31">
        <v>11</v>
      </c>
      <c r="J8" s="31">
        <v>16</v>
      </c>
      <c r="K8" s="31">
        <v>81</v>
      </c>
      <c r="L8" s="31" t="s">
        <v>931</v>
      </c>
      <c r="M8" s="31">
        <v>45.6</v>
      </c>
      <c r="N8" s="31">
        <v>27.4</v>
      </c>
      <c r="O8" s="140">
        <v>3.6729559748427674</v>
      </c>
      <c r="P8" s="119">
        <v>1.1499999999999999</v>
      </c>
      <c r="Q8" s="146">
        <v>43.9</v>
      </c>
      <c r="R8" s="146">
        <v>10.7</v>
      </c>
      <c r="S8" s="151">
        <v>14.4</v>
      </c>
      <c r="T8" s="140">
        <v>122.64150943396226</v>
      </c>
      <c r="U8" s="140">
        <v>60</v>
      </c>
      <c r="V8" s="31">
        <v>0</v>
      </c>
      <c r="W8" s="31">
        <v>0</v>
      </c>
      <c r="X8" s="31">
        <v>0</v>
      </c>
      <c r="Y8" s="142">
        <v>2546.04</v>
      </c>
      <c r="Z8" s="140">
        <v>277.31</v>
      </c>
      <c r="AA8" s="140">
        <v>129.05000000000001</v>
      </c>
      <c r="AB8" s="133">
        <f t="shared" si="0"/>
        <v>1.6232704402515725</v>
      </c>
      <c r="AC8" s="140">
        <v>96.08</v>
      </c>
      <c r="AD8" s="143" t="s">
        <v>252</v>
      </c>
      <c r="AE8" s="144" t="s">
        <v>252</v>
      </c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</row>
    <row r="9" spans="1:73" s="8" customFormat="1" x14ac:dyDescent="0.3">
      <c r="A9" s="33" t="s">
        <v>616</v>
      </c>
      <c r="B9" s="31" t="s">
        <v>913</v>
      </c>
      <c r="C9" s="33">
        <v>75.2</v>
      </c>
      <c r="D9" s="33">
        <v>172</v>
      </c>
      <c r="E9" s="145">
        <v>25.41914548404543</v>
      </c>
      <c r="F9" s="145">
        <v>9.5466204487787643</v>
      </c>
      <c r="G9" s="33">
        <v>32</v>
      </c>
      <c r="H9" s="33">
        <v>56.5</v>
      </c>
      <c r="I9" s="33">
        <v>7</v>
      </c>
      <c r="J9" s="33">
        <v>9</v>
      </c>
      <c r="K9" s="33">
        <v>55</v>
      </c>
      <c r="L9" s="33" t="s">
        <v>939</v>
      </c>
      <c r="M9" s="33">
        <v>43</v>
      </c>
      <c r="N9" s="33">
        <v>24.5</v>
      </c>
      <c r="O9" s="145">
        <v>3.6569148936170213</v>
      </c>
      <c r="P9" s="146">
        <v>1.23</v>
      </c>
      <c r="Q9" s="145">
        <v>38.5</v>
      </c>
      <c r="R9" s="145">
        <v>9.1199999999999992</v>
      </c>
      <c r="S9" s="145">
        <v>8.7100000000000009</v>
      </c>
      <c r="T9" s="145">
        <v>161.29032258064515</v>
      </c>
      <c r="U9" s="145">
        <v>65</v>
      </c>
      <c r="V9" s="33">
        <v>30</v>
      </c>
      <c r="W9" s="33">
        <v>180</v>
      </c>
      <c r="X9" s="33">
        <v>480</v>
      </c>
      <c r="Y9" s="148">
        <v>2189.2399999999998</v>
      </c>
      <c r="Z9" s="145">
        <v>197.55</v>
      </c>
      <c r="AA9" s="145">
        <v>150.91999999999999</v>
      </c>
      <c r="AB9" s="133">
        <f t="shared" si="0"/>
        <v>2.0069148936170209</v>
      </c>
      <c r="AC9" s="145">
        <v>79.010000000000005</v>
      </c>
      <c r="AD9" s="152" t="s">
        <v>252</v>
      </c>
      <c r="AE9" s="153" t="s">
        <v>252</v>
      </c>
    </row>
    <row r="10" spans="1:73" s="32" customFormat="1" ht="32" customHeight="1" x14ac:dyDescent="0.3">
      <c r="A10" s="139" t="s">
        <v>617</v>
      </c>
      <c r="B10" s="37" t="s">
        <v>913</v>
      </c>
      <c r="C10" s="31">
        <v>91.8</v>
      </c>
      <c r="D10" s="31">
        <v>177.3</v>
      </c>
      <c r="E10" s="140">
        <v>29.202848136600611</v>
      </c>
      <c r="F10" s="140">
        <v>11.304332922330573</v>
      </c>
      <c r="G10" s="31">
        <v>37</v>
      </c>
      <c r="H10" s="31">
        <v>69</v>
      </c>
      <c r="I10" s="31">
        <v>6.5</v>
      </c>
      <c r="J10" s="31">
        <v>9.5</v>
      </c>
      <c r="K10" s="31">
        <v>61</v>
      </c>
      <c r="L10" s="31" t="s">
        <v>939</v>
      </c>
      <c r="M10" s="31">
        <v>41.8</v>
      </c>
      <c r="N10" s="31">
        <v>23.9</v>
      </c>
      <c r="O10" s="140">
        <v>3.5838779956427018</v>
      </c>
      <c r="P10" s="140">
        <v>1.04</v>
      </c>
      <c r="Q10" s="140">
        <v>40.299999999999997</v>
      </c>
      <c r="R10" s="140">
        <v>9.25</v>
      </c>
      <c r="S10" s="140">
        <v>10.37</v>
      </c>
      <c r="T10" s="140">
        <v>90.909090909090921</v>
      </c>
      <c r="U10" s="140">
        <v>62.4</v>
      </c>
      <c r="V10" s="31">
        <v>90</v>
      </c>
      <c r="W10" s="31">
        <v>540</v>
      </c>
      <c r="X10" s="31">
        <v>60</v>
      </c>
      <c r="Y10" s="142">
        <v>2734.51</v>
      </c>
      <c r="Z10" s="140">
        <v>244.42000000000002</v>
      </c>
      <c r="AA10" s="140">
        <v>307.34000000000003</v>
      </c>
      <c r="AB10" s="133">
        <f t="shared" si="0"/>
        <v>3.3479302832244011</v>
      </c>
      <c r="AC10" s="140">
        <v>81.209999999999994</v>
      </c>
      <c r="AD10" s="154" t="s">
        <v>828</v>
      </c>
      <c r="AE10" s="144" t="s">
        <v>252</v>
      </c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</row>
    <row r="11" spans="1:73" s="8" customFormat="1" ht="32.5" customHeight="1" x14ac:dyDescent="0.3">
      <c r="A11" s="33" t="s">
        <v>618</v>
      </c>
      <c r="B11" s="37" t="s">
        <v>913</v>
      </c>
      <c r="C11" s="33">
        <v>58.5</v>
      </c>
      <c r="D11" s="33">
        <v>161.1</v>
      </c>
      <c r="E11" s="145">
        <v>22.540564346375653</v>
      </c>
      <c r="F11" s="145">
        <v>9.3474193193840094</v>
      </c>
      <c r="G11" s="33">
        <v>27.5</v>
      </c>
      <c r="H11" s="33">
        <v>51</v>
      </c>
      <c r="I11" s="33">
        <v>6</v>
      </c>
      <c r="J11" s="33">
        <v>8</v>
      </c>
      <c r="K11" s="33">
        <v>58</v>
      </c>
      <c r="L11" s="33" t="s">
        <v>940</v>
      </c>
      <c r="M11" s="33">
        <v>38.5</v>
      </c>
      <c r="N11" s="33">
        <v>30.6</v>
      </c>
      <c r="O11" s="145">
        <v>3.6239316239316239</v>
      </c>
      <c r="P11" s="145">
        <v>1.18</v>
      </c>
      <c r="Q11" s="145">
        <v>39.9</v>
      </c>
      <c r="R11" s="145">
        <v>11.33</v>
      </c>
      <c r="S11" s="145">
        <v>12.55</v>
      </c>
      <c r="T11" s="145">
        <v>126.16822429906541</v>
      </c>
      <c r="U11" s="145">
        <v>52</v>
      </c>
      <c r="V11" s="145">
        <v>60</v>
      </c>
      <c r="W11" s="145">
        <v>720</v>
      </c>
      <c r="X11" s="145">
        <v>0</v>
      </c>
      <c r="Y11" s="148">
        <v>2466.9499999999998</v>
      </c>
      <c r="Z11" s="145">
        <v>254.39</v>
      </c>
      <c r="AA11" s="145">
        <v>171.87</v>
      </c>
      <c r="AB11" s="133">
        <f t="shared" si="0"/>
        <v>2.9379487179487178</v>
      </c>
      <c r="AC11" s="145">
        <v>67.27</v>
      </c>
      <c r="AD11" s="155" t="s">
        <v>829</v>
      </c>
      <c r="AE11" s="153" t="s">
        <v>252</v>
      </c>
    </row>
    <row r="12" spans="1:73" s="32" customFormat="1" ht="27.5" customHeight="1" x14ac:dyDescent="0.3">
      <c r="A12" s="139" t="s">
        <v>619</v>
      </c>
      <c r="B12" s="37" t="s">
        <v>913</v>
      </c>
      <c r="C12" s="31">
        <v>90.3</v>
      </c>
      <c r="D12" s="31">
        <v>177</v>
      </c>
      <c r="E12" s="140">
        <v>28.82313511443072</v>
      </c>
      <c r="F12" s="140">
        <v>12.06316603707096</v>
      </c>
      <c r="G12" s="31">
        <v>36</v>
      </c>
      <c r="H12" s="31">
        <v>61.5</v>
      </c>
      <c r="I12" s="31">
        <v>6</v>
      </c>
      <c r="J12" s="31">
        <v>14</v>
      </c>
      <c r="K12" s="31">
        <v>51</v>
      </c>
      <c r="L12" s="31" t="s">
        <v>941</v>
      </c>
      <c r="M12" s="31">
        <v>43.8</v>
      </c>
      <c r="N12" s="31">
        <v>29.6</v>
      </c>
      <c r="O12" s="140">
        <v>4.0088593576965668</v>
      </c>
      <c r="P12" s="140">
        <v>1.1100000000000001</v>
      </c>
      <c r="Q12" s="140">
        <v>35.299999999999997</v>
      </c>
      <c r="R12" s="140">
        <v>9.1</v>
      </c>
      <c r="S12" s="140">
        <v>5.19</v>
      </c>
      <c r="T12" s="140">
        <v>123.59550561797752</v>
      </c>
      <c r="U12" s="140">
        <v>70</v>
      </c>
      <c r="V12" s="140">
        <v>138</v>
      </c>
      <c r="W12" s="140">
        <v>210</v>
      </c>
      <c r="X12" s="140">
        <v>0</v>
      </c>
      <c r="Y12" s="142">
        <v>2738.77</v>
      </c>
      <c r="Z12" s="140">
        <v>340.26</v>
      </c>
      <c r="AA12" s="140">
        <v>128.01</v>
      </c>
      <c r="AB12" s="133">
        <f t="shared" si="0"/>
        <v>1.4176079734219269</v>
      </c>
      <c r="AC12" s="140">
        <v>82.47</v>
      </c>
      <c r="AD12" s="154" t="s">
        <v>830</v>
      </c>
      <c r="AE12" s="156" t="s">
        <v>1021</v>
      </c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</row>
    <row r="13" spans="1:73" s="8" customFormat="1" x14ac:dyDescent="0.3">
      <c r="A13" s="33" t="s">
        <v>615</v>
      </c>
      <c r="B13" s="33" t="s">
        <v>219</v>
      </c>
      <c r="C13" s="33">
        <v>65</v>
      </c>
      <c r="D13" s="33">
        <v>179.6</v>
      </c>
      <c r="E13" s="145">
        <v>20.151189726241441</v>
      </c>
      <c r="F13" s="145">
        <v>8.1788920469370474</v>
      </c>
      <c r="G13" s="29">
        <v>24.5</v>
      </c>
      <c r="H13" s="29">
        <v>51</v>
      </c>
      <c r="I13" s="33">
        <v>6</v>
      </c>
      <c r="J13" s="33">
        <v>8.5</v>
      </c>
      <c r="K13" s="33">
        <v>42</v>
      </c>
      <c r="L13" s="33" t="s">
        <v>932</v>
      </c>
      <c r="M13" s="33">
        <v>52.9</v>
      </c>
      <c r="N13" s="33">
        <v>38.5</v>
      </c>
      <c r="O13" s="145">
        <v>5.384615384615385</v>
      </c>
      <c r="P13" s="110">
        <v>0.99</v>
      </c>
      <c r="Q13" s="145">
        <v>25.3</v>
      </c>
      <c r="R13" s="145">
        <v>4.96</v>
      </c>
      <c r="S13" s="145">
        <v>2.68</v>
      </c>
      <c r="T13" s="145">
        <v>161.29032258064515</v>
      </c>
      <c r="U13" s="145">
        <v>53</v>
      </c>
      <c r="V13" s="145">
        <v>720</v>
      </c>
      <c r="W13" s="145">
        <v>120</v>
      </c>
      <c r="X13" s="145">
        <v>90</v>
      </c>
      <c r="Y13" s="148">
        <v>1616.73</v>
      </c>
      <c r="Z13" s="145">
        <v>217.1</v>
      </c>
      <c r="AA13" s="145">
        <v>53.94</v>
      </c>
      <c r="AB13" s="133">
        <f t="shared" si="0"/>
        <v>0.82984615384615379</v>
      </c>
      <c r="AC13" s="145">
        <v>50.8</v>
      </c>
      <c r="AD13" s="152" t="s">
        <v>252</v>
      </c>
      <c r="AE13" s="153" t="s">
        <v>252</v>
      </c>
    </row>
    <row r="14" spans="1:73" s="32" customFormat="1" ht="14.5" customHeight="1" x14ac:dyDescent="0.3">
      <c r="A14" s="139" t="s">
        <v>620</v>
      </c>
      <c r="B14" s="31" t="s">
        <v>219</v>
      </c>
      <c r="C14" s="31">
        <v>73</v>
      </c>
      <c r="D14" s="31">
        <v>180.6</v>
      </c>
      <c r="E14" s="140">
        <v>22.381406140967297</v>
      </c>
      <c r="F14" s="140">
        <v>8.5896084928793748</v>
      </c>
      <c r="G14" s="31">
        <v>28</v>
      </c>
      <c r="H14" s="31">
        <v>51.5</v>
      </c>
      <c r="I14" s="31">
        <v>5.5</v>
      </c>
      <c r="J14" s="31">
        <v>11</v>
      </c>
      <c r="K14" s="31">
        <v>85</v>
      </c>
      <c r="L14" s="31" t="s">
        <v>931</v>
      </c>
      <c r="M14" s="31">
        <v>57.3</v>
      </c>
      <c r="N14" s="31">
        <v>40.6</v>
      </c>
      <c r="O14" s="140">
        <v>6.2328767123287667</v>
      </c>
      <c r="P14" s="141">
        <v>1.1299999999999999</v>
      </c>
      <c r="Q14" s="140">
        <v>39.6</v>
      </c>
      <c r="R14" s="140">
        <v>12.97</v>
      </c>
      <c r="S14" s="140">
        <v>7.36</v>
      </c>
      <c r="T14" s="140">
        <v>223.68421052631578</v>
      </c>
      <c r="U14" s="140">
        <v>50</v>
      </c>
      <c r="V14" s="140">
        <v>660</v>
      </c>
      <c r="W14" s="140">
        <v>120</v>
      </c>
      <c r="X14" s="140">
        <v>0</v>
      </c>
      <c r="Y14" s="142">
        <v>3638.4</v>
      </c>
      <c r="Z14" s="140">
        <v>427.38</v>
      </c>
      <c r="AA14" s="140">
        <v>146.97</v>
      </c>
      <c r="AB14" s="133">
        <f t="shared" si="0"/>
        <v>2.0132876712328769</v>
      </c>
      <c r="AC14" s="140">
        <v>154.35</v>
      </c>
      <c r="AD14" s="143" t="s">
        <v>838</v>
      </c>
      <c r="AE14" s="157" t="s">
        <v>252</v>
      </c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</row>
    <row r="15" spans="1:73" s="8" customFormat="1" ht="15" customHeight="1" x14ac:dyDescent="0.3">
      <c r="A15" s="33" t="s">
        <v>621</v>
      </c>
      <c r="B15" s="33" t="s">
        <v>219</v>
      </c>
      <c r="C15" s="33">
        <v>82.1</v>
      </c>
      <c r="D15" s="33">
        <v>180.4</v>
      </c>
      <c r="E15" s="145">
        <v>25.227260436281036</v>
      </c>
      <c r="F15" s="145">
        <v>8.3958194745767933</v>
      </c>
      <c r="G15" s="33">
        <v>30</v>
      </c>
      <c r="H15" s="33">
        <v>57.5</v>
      </c>
      <c r="I15" s="33">
        <v>7</v>
      </c>
      <c r="J15" s="33">
        <v>9</v>
      </c>
      <c r="K15" s="33">
        <v>50</v>
      </c>
      <c r="L15" s="33" t="s">
        <v>933</v>
      </c>
      <c r="M15" s="33">
        <v>62.7</v>
      </c>
      <c r="N15" s="33">
        <v>53.4</v>
      </c>
      <c r="O15" s="145">
        <v>5.9317904993909867</v>
      </c>
      <c r="P15" s="110">
        <v>1.1599999999999999</v>
      </c>
      <c r="Q15" s="145">
        <v>31.9</v>
      </c>
      <c r="R15" s="145">
        <v>9.8699999999999992</v>
      </c>
      <c r="S15" s="145">
        <v>6.4</v>
      </c>
      <c r="T15" s="145">
        <v>130.23255813953489</v>
      </c>
      <c r="U15" s="145">
        <v>54</v>
      </c>
      <c r="V15" s="145">
        <v>750</v>
      </c>
      <c r="W15" s="145">
        <v>60</v>
      </c>
      <c r="X15" s="145">
        <v>30</v>
      </c>
      <c r="Y15" s="148">
        <v>2223.89</v>
      </c>
      <c r="Z15" s="145">
        <v>234.64</v>
      </c>
      <c r="AA15" s="145">
        <v>149.69</v>
      </c>
      <c r="AB15" s="133">
        <f t="shared" si="0"/>
        <v>1.8232643118148599</v>
      </c>
      <c r="AC15" s="145">
        <v>54.02</v>
      </c>
      <c r="AD15" s="152" t="s">
        <v>831</v>
      </c>
      <c r="AE15" s="150" t="s">
        <v>252</v>
      </c>
    </row>
    <row r="16" spans="1:73" s="32" customFormat="1" ht="14.5" customHeight="1" x14ac:dyDescent="0.3">
      <c r="A16" s="139" t="s">
        <v>622</v>
      </c>
      <c r="B16" s="31" t="s">
        <v>219</v>
      </c>
      <c r="C16" s="31">
        <v>81.7</v>
      </c>
      <c r="D16" s="31">
        <v>187</v>
      </c>
      <c r="E16" s="140">
        <v>23.363550573364982</v>
      </c>
      <c r="F16" s="140">
        <v>5.8208991837987334</v>
      </c>
      <c r="G16" s="31">
        <v>29</v>
      </c>
      <c r="H16" s="31">
        <v>55</v>
      </c>
      <c r="I16" s="31">
        <v>5</v>
      </c>
      <c r="J16" s="31">
        <v>3</v>
      </c>
      <c r="K16" s="31">
        <v>38</v>
      </c>
      <c r="L16" s="31" t="s">
        <v>934</v>
      </c>
      <c r="M16" s="31">
        <v>68.900000000000006</v>
      </c>
      <c r="N16" s="31">
        <v>52.6</v>
      </c>
      <c r="O16" s="140">
        <v>5.9118727050183599</v>
      </c>
      <c r="P16" s="141">
        <v>1.04</v>
      </c>
      <c r="Q16" s="140">
        <v>31</v>
      </c>
      <c r="R16" s="140">
        <v>8.98</v>
      </c>
      <c r="S16" s="140">
        <v>6.14</v>
      </c>
      <c r="T16" s="140">
        <v>150.53763440860217</v>
      </c>
      <c r="U16" s="140">
        <v>54</v>
      </c>
      <c r="V16" s="140">
        <v>750</v>
      </c>
      <c r="W16" s="140">
        <v>150</v>
      </c>
      <c r="X16" s="140">
        <v>240</v>
      </c>
      <c r="Y16" s="142">
        <v>2665.6</v>
      </c>
      <c r="Z16" s="140">
        <v>310.25</v>
      </c>
      <c r="AA16" s="140">
        <v>77.930000000000007</v>
      </c>
      <c r="AB16" s="133">
        <f t="shared" si="0"/>
        <v>0.95385556915544678</v>
      </c>
      <c r="AC16" s="140">
        <v>110.85</v>
      </c>
      <c r="AD16" s="143" t="s">
        <v>832</v>
      </c>
      <c r="AE16" s="157" t="s">
        <v>252</v>
      </c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</row>
    <row r="17" spans="1:73" s="32" customFormat="1" ht="43.5" customHeight="1" x14ac:dyDescent="0.3">
      <c r="A17" s="139" t="s">
        <v>623</v>
      </c>
      <c r="B17" s="31" t="s">
        <v>219</v>
      </c>
      <c r="C17" s="31">
        <v>78.5</v>
      </c>
      <c r="D17" s="31">
        <v>189.6</v>
      </c>
      <c r="E17" s="140">
        <v>21.837000836760492</v>
      </c>
      <c r="F17" s="140">
        <v>6.5096607208443125</v>
      </c>
      <c r="G17" s="33">
        <v>29</v>
      </c>
      <c r="H17" s="33">
        <v>52</v>
      </c>
      <c r="I17" s="33">
        <v>5</v>
      </c>
      <c r="J17" s="33">
        <v>4</v>
      </c>
      <c r="K17" s="31">
        <v>47</v>
      </c>
      <c r="L17" s="31" t="s">
        <v>935</v>
      </c>
      <c r="M17" s="31">
        <v>69.2</v>
      </c>
      <c r="N17" s="31">
        <v>49.9</v>
      </c>
      <c r="O17" s="140">
        <v>5.7579617834394901</v>
      </c>
      <c r="P17" s="141">
        <v>0.98</v>
      </c>
      <c r="Q17" s="140">
        <v>34.5</v>
      </c>
      <c r="R17" s="140" t="s">
        <v>945</v>
      </c>
      <c r="S17" s="140" t="s">
        <v>945</v>
      </c>
      <c r="T17" s="140">
        <v>160.91954022988506</v>
      </c>
      <c r="U17" s="140">
        <v>46</v>
      </c>
      <c r="V17" s="140">
        <v>1500</v>
      </c>
      <c r="W17" s="140">
        <v>0</v>
      </c>
      <c r="X17" s="140">
        <v>0</v>
      </c>
      <c r="Y17" s="142">
        <v>2804.69</v>
      </c>
      <c r="Z17" s="140">
        <v>347.71</v>
      </c>
      <c r="AA17" s="140">
        <v>131.26</v>
      </c>
      <c r="AB17" s="133">
        <f t="shared" si="0"/>
        <v>1.6721019108280253</v>
      </c>
      <c r="AC17" s="140">
        <v>84.92</v>
      </c>
      <c r="AD17" s="154" t="s">
        <v>833</v>
      </c>
      <c r="AE17" s="156" t="s">
        <v>836</v>
      </c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</row>
    <row r="18" spans="1:73" s="32" customFormat="1" ht="18.5" customHeight="1" x14ac:dyDescent="0.3">
      <c r="A18" s="139" t="s">
        <v>624</v>
      </c>
      <c r="B18" s="31" t="s">
        <v>219</v>
      </c>
      <c r="C18" s="31">
        <v>64</v>
      </c>
      <c r="D18" s="31">
        <v>180.8</v>
      </c>
      <c r="E18" s="140">
        <v>19.578667084344897</v>
      </c>
      <c r="F18" s="140">
        <v>7.7687942064780913</v>
      </c>
      <c r="G18" s="31">
        <v>28</v>
      </c>
      <c r="H18" s="31">
        <v>41.2</v>
      </c>
      <c r="I18" s="31">
        <v>10.5</v>
      </c>
      <c r="J18" s="31">
        <v>10.5</v>
      </c>
      <c r="K18" s="31">
        <v>46</v>
      </c>
      <c r="L18" s="31" t="s">
        <v>932</v>
      </c>
      <c r="M18" s="31">
        <v>70.400000000000006</v>
      </c>
      <c r="N18" s="31">
        <v>52.5</v>
      </c>
      <c r="O18" s="140">
        <v>6.125</v>
      </c>
      <c r="P18" s="141">
        <v>1.18</v>
      </c>
      <c r="Q18" s="140">
        <v>30.3</v>
      </c>
      <c r="R18" s="140">
        <v>10.72</v>
      </c>
      <c r="S18" s="140">
        <v>6.92</v>
      </c>
      <c r="T18" s="140">
        <v>158.46994535519127</v>
      </c>
      <c r="U18" s="140">
        <v>52</v>
      </c>
      <c r="V18" s="140">
        <v>510</v>
      </c>
      <c r="W18" s="140">
        <v>60</v>
      </c>
      <c r="X18" s="140">
        <v>30</v>
      </c>
      <c r="Y18" s="142">
        <v>3215.65</v>
      </c>
      <c r="Z18" s="140">
        <v>344.31</v>
      </c>
      <c r="AA18" s="140">
        <v>146.35</v>
      </c>
      <c r="AB18" s="133">
        <f t="shared" si="0"/>
        <v>2.2867187499999999</v>
      </c>
      <c r="AC18" s="140">
        <v>123.36</v>
      </c>
      <c r="AD18" s="154" t="s">
        <v>834</v>
      </c>
      <c r="AE18" s="156" t="s">
        <v>837</v>
      </c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</row>
    <row r="19" spans="1:73" s="32" customFormat="1" ht="16" customHeight="1" x14ac:dyDescent="0.3">
      <c r="A19" s="139" t="s">
        <v>614</v>
      </c>
      <c r="B19" s="31" t="s">
        <v>254</v>
      </c>
      <c r="C19" s="31">
        <v>96.5</v>
      </c>
      <c r="D19" s="31">
        <v>201</v>
      </c>
      <c r="E19" s="140">
        <v>23.885547387440905</v>
      </c>
      <c r="F19" s="140">
        <v>4.8055665775719625</v>
      </c>
      <c r="G19" s="31">
        <v>30</v>
      </c>
      <c r="H19" s="31">
        <v>62</v>
      </c>
      <c r="I19" s="31">
        <v>5</v>
      </c>
      <c r="J19" s="31">
        <v>5.5</v>
      </c>
      <c r="K19" s="31">
        <v>52</v>
      </c>
      <c r="L19" s="31" t="s">
        <v>936</v>
      </c>
      <c r="M19" s="31">
        <v>51.3</v>
      </c>
      <c r="N19" s="31">
        <v>27.2</v>
      </c>
      <c r="O19" s="140">
        <v>4.9948186528497409</v>
      </c>
      <c r="P19" s="141">
        <v>1.1000000000000001</v>
      </c>
      <c r="Q19" s="140">
        <v>31.8</v>
      </c>
      <c r="R19" s="140">
        <v>12.43</v>
      </c>
      <c r="S19" s="140">
        <v>9.83</v>
      </c>
      <c r="T19" s="140">
        <v>175.531914893617</v>
      </c>
      <c r="U19" s="140">
        <v>68</v>
      </c>
      <c r="V19" s="158">
        <v>120</v>
      </c>
      <c r="W19" s="158">
        <v>300</v>
      </c>
      <c r="X19" s="158">
        <v>600</v>
      </c>
      <c r="Y19" s="159">
        <v>4178.32</v>
      </c>
      <c r="Z19" s="158">
        <v>482.99399999999997</v>
      </c>
      <c r="AA19" s="158">
        <v>162.95699999999999</v>
      </c>
      <c r="AB19" s="133">
        <f t="shared" si="0"/>
        <v>1.6886735751295336</v>
      </c>
      <c r="AC19" s="158">
        <v>162.22299999999998</v>
      </c>
      <c r="AD19" s="160" t="s">
        <v>894</v>
      </c>
      <c r="AE19" s="144" t="s">
        <v>252</v>
      </c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</row>
    <row r="20" spans="1:73" s="8" customFormat="1" ht="30" customHeight="1" x14ac:dyDescent="0.3">
      <c r="A20" s="33" t="s">
        <v>625</v>
      </c>
      <c r="B20" s="33" t="s">
        <v>254</v>
      </c>
      <c r="C20" s="33">
        <v>79.3</v>
      </c>
      <c r="D20" s="33">
        <v>186.6</v>
      </c>
      <c r="E20" s="145">
        <v>22.774555451016614</v>
      </c>
      <c r="F20" s="145">
        <v>6.1458678737600358</v>
      </c>
      <c r="G20" s="33">
        <v>29</v>
      </c>
      <c r="H20" s="33">
        <v>57</v>
      </c>
      <c r="I20" s="33">
        <v>5</v>
      </c>
      <c r="J20" s="33">
        <v>7</v>
      </c>
      <c r="K20" s="33">
        <v>53</v>
      </c>
      <c r="L20" s="33" t="s">
        <v>937</v>
      </c>
      <c r="M20" s="33">
        <v>43.1</v>
      </c>
      <c r="N20" s="33">
        <v>17.899999999999999</v>
      </c>
      <c r="O20" s="145">
        <v>4.7793190416141238</v>
      </c>
      <c r="P20" s="141">
        <v>1.51</v>
      </c>
      <c r="Q20" s="145">
        <v>35.9</v>
      </c>
      <c r="R20" s="145">
        <v>13.16</v>
      </c>
      <c r="S20" s="145">
        <v>13.59</v>
      </c>
      <c r="T20" s="145">
        <v>258.99280575539569</v>
      </c>
      <c r="U20" s="145">
        <v>64</v>
      </c>
      <c r="V20" s="35">
        <v>180</v>
      </c>
      <c r="W20" s="35">
        <v>150</v>
      </c>
      <c r="X20" s="35">
        <v>150</v>
      </c>
      <c r="Y20" s="161">
        <v>2669.17</v>
      </c>
      <c r="Z20" s="162">
        <v>318.61</v>
      </c>
      <c r="AA20" s="162">
        <v>137.94</v>
      </c>
      <c r="AB20" s="133">
        <f t="shared" si="0"/>
        <v>1.739470365699874</v>
      </c>
      <c r="AC20" s="162">
        <v>86.23</v>
      </c>
      <c r="AD20" s="163" t="s">
        <v>835</v>
      </c>
      <c r="AE20" s="164" t="s">
        <v>839</v>
      </c>
    </row>
    <row r="21" spans="1:73" s="32" customFormat="1" x14ac:dyDescent="0.3">
      <c r="A21" s="139" t="s">
        <v>626</v>
      </c>
      <c r="B21" s="31" t="s">
        <v>254</v>
      </c>
      <c r="C21" s="31">
        <v>68.599999999999994</v>
      </c>
      <c r="D21" s="31">
        <v>186.7</v>
      </c>
      <c r="E21" s="140">
        <v>19.680470632922216</v>
      </c>
      <c r="F21" s="140">
        <v>4.8565687113212519</v>
      </c>
      <c r="G21" s="31">
        <v>25</v>
      </c>
      <c r="H21" s="31">
        <v>50.5</v>
      </c>
      <c r="I21" s="31">
        <v>6</v>
      </c>
      <c r="J21" s="31">
        <v>3</v>
      </c>
      <c r="K21" s="31">
        <v>62</v>
      </c>
      <c r="L21" s="31" t="s">
        <v>934</v>
      </c>
      <c r="M21" s="31">
        <v>56</v>
      </c>
      <c r="N21" s="31">
        <v>27.6</v>
      </c>
      <c r="O21" s="140">
        <v>4.6209912536443154</v>
      </c>
      <c r="P21" s="31">
        <v>1.1399999999999999</v>
      </c>
      <c r="Q21" s="140">
        <v>40</v>
      </c>
      <c r="R21" s="140">
        <v>15.3</v>
      </c>
      <c r="S21" s="140">
        <v>15.55</v>
      </c>
      <c r="T21" s="140">
        <v>197.67441860465115</v>
      </c>
      <c r="U21" s="140">
        <v>54</v>
      </c>
      <c r="V21" s="36">
        <v>210</v>
      </c>
      <c r="W21" s="36">
        <v>165</v>
      </c>
      <c r="X21" s="36">
        <v>240</v>
      </c>
      <c r="Y21" s="159">
        <v>2911.35</v>
      </c>
      <c r="Z21" s="158">
        <v>358.62</v>
      </c>
      <c r="AA21" s="158">
        <v>99.2</v>
      </c>
      <c r="AB21" s="133">
        <f t="shared" si="0"/>
        <v>1.4460641399416911</v>
      </c>
      <c r="AC21" s="158">
        <v>106.39</v>
      </c>
      <c r="AD21" s="165" t="s">
        <v>252</v>
      </c>
      <c r="AE21" s="157" t="s">
        <v>252</v>
      </c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</row>
    <row r="22" spans="1:73" s="32" customFormat="1" ht="14" customHeight="1" x14ac:dyDescent="0.3">
      <c r="A22" s="139" t="s">
        <v>627</v>
      </c>
      <c r="B22" s="31" t="s">
        <v>254</v>
      </c>
      <c r="C22" s="31">
        <v>75.5</v>
      </c>
      <c r="D22" s="31">
        <v>189.8</v>
      </c>
      <c r="E22" s="140">
        <v>20.958226784114164</v>
      </c>
      <c r="F22" s="140">
        <v>6.4205929595048339</v>
      </c>
      <c r="G22" s="31">
        <v>29.5</v>
      </c>
      <c r="H22" s="31">
        <v>56</v>
      </c>
      <c r="I22" s="31">
        <v>5</v>
      </c>
      <c r="J22" s="31">
        <v>7</v>
      </c>
      <c r="K22" s="31">
        <v>57</v>
      </c>
      <c r="L22" s="31" t="s">
        <v>931</v>
      </c>
      <c r="M22" s="31">
        <v>58.9</v>
      </c>
      <c r="N22" s="31">
        <v>35.299999999999997</v>
      </c>
      <c r="O22" s="140">
        <v>5.0596026490066226</v>
      </c>
      <c r="P22" s="141">
        <v>1.08</v>
      </c>
      <c r="Q22" s="140">
        <v>37.4</v>
      </c>
      <c r="R22" s="140">
        <v>10.8</v>
      </c>
      <c r="S22" s="140">
        <v>6.44</v>
      </c>
      <c r="T22" s="140">
        <v>190.47619047619048</v>
      </c>
      <c r="U22" s="140">
        <v>57</v>
      </c>
      <c r="V22" s="36">
        <v>240</v>
      </c>
      <c r="W22" s="36">
        <v>180</v>
      </c>
      <c r="X22" s="36">
        <v>180</v>
      </c>
      <c r="Y22" s="159">
        <v>3674.28</v>
      </c>
      <c r="Z22" s="158">
        <v>319.29000000000002</v>
      </c>
      <c r="AA22" s="158">
        <v>286.11</v>
      </c>
      <c r="AB22" s="133">
        <f t="shared" si="0"/>
        <v>3.7895364238410596</v>
      </c>
      <c r="AC22" s="158">
        <v>173.82499999999999</v>
      </c>
      <c r="AD22" s="160" t="s">
        <v>893</v>
      </c>
      <c r="AE22" s="157" t="s">
        <v>252</v>
      </c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</row>
    <row r="23" spans="1:73" s="8" customFormat="1" x14ac:dyDescent="0.3">
      <c r="A23" s="37" t="s">
        <v>628</v>
      </c>
      <c r="B23" s="37" t="s">
        <v>254</v>
      </c>
      <c r="C23" s="37">
        <v>71</v>
      </c>
      <c r="D23" s="37">
        <v>179.4</v>
      </c>
      <c r="E23" s="146">
        <v>22.060404494605454</v>
      </c>
      <c r="F23" s="146">
        <v>5.4603317330143675</v>
      </c>
      <c r="G23" s="37">
        <v>28</v>
      </c>
      <c r="H23" s="37">
        <v>51.5</v>
      </c>
      <c r="I23" s="37">
        <v>7</v>
      </c>
      <c r="J23" s="37">
        <v>6.5</v>
      </c>
      <c r="K23" s="37">
        <v>69</v>
      </c>
      <c r="L23" s="37" t="s">
        <v>938</v>
      </c>
      <c r="M23" s="37">
        <v>53.6</v>
      </c>
      <c r="N23" s="37">
        <v>28.7</v>
      </c>
      <c r="O23" s="146">
        <v>4.676056338028169</v>
      </c>
      <c r="P23" s="119">
        <v>1.34</v>
      </c>
      <c r="Q23" s="146">
        <v>43.3</v>
      </c>
      <c r="R23" s="146">
        <v>13.51</v>
      </c>
      <c r="S23" s="146">
        <v>11.66</v>
      </c>
      <c r="T23" s="146">
        <v>265.4320987654321</v>
      </c>
      <c r="U23" s="146">
        <v>58</v>
      </c>
      <c r="V23" s="38">
        <v>60</v>
      </c>
      <c r="W23" s="38">
        <v>240</v>
      </c>
      <c r="X23" s="38">
        <v>300</v>
      </c>
      <c r="Y23" s="166">
        <v>2720.72</v>
      </c>
      <c r="Z23" s="167">
        <v>314.88</v>
      </c>
      <c r="AA23" s="167">
        <v>94.99</v>
      </c>
      <c r="AB23" s="140">
        <f t="shared" si="0"/>
        <v>1.3378873239436619</v>
      </c>
      <c r="AC23" s="167">
        <v>87.44</v>
      </c>
      <c r="AD23" s="168" t="s">
        <v>252</v>
      </c>
      <c r="AE23" s="169" t="s">
        <v>252</v>
      </c>
    </row>
    <row r="24" spans="1:73" s="8" customFormat="1" x14ac:dyDescent="0.3">
      <c r="A24" s="39"/>
    </row>
    <row r="25" spans="1:73" s="8" customFormat="1" x14ac:dyDescent="0.3"/>
    <row r="26" spans="1:73" s="8" customFormat="1" x14ac:dyDescent="0.3">
      <c r="A26" s="39"/>
      <c r="C26" s="93"/>
      <c r="D26" s="93"/>
      <c r="E26" s="93"/>
      <c r="F26" s="93"/>
      <c r="G26" s="93"/>
      <c r="H26" s="93"/>
      <c r="I26" s="93"/>
      <c r="J26" s="93"/>
      <c r="M26" s="93"/>
      <c r="N26" s="93"/>
      <c r="O26" s="93"/>
      <c r="P26" s="93"/>
      <c r="Q26" s="93"/>
      <c r="R26" s="93"/>
      <c r="S26" s="93"/>
      <c r="T26" s="93"/>
      <c r="U26" s="93"/>
      <c r="V26" s="96"/>
      <c r="W26" s="96"/>
      <c r="X26" s="96"/>
      <c r="Y26" s="93"/>
      <c r="Z26" s="93"/>
      <c r="AA26" s="93"/>
      <c r="AB26" s="93"/>
      <c r="AC26" s="93"/>
    </row>
    <row r="27" spans="1:73" x14ac:dyDescent="0.3">
      <c r="C27" s="95"/>
      <c r="D27" s="95"/>
      <c r="E27" s="95"/>
      <c r="F27" s="95"/>
      <c r="G27" s="95"/>
      <c r="H27" s="95"/>
      <c r="I27" s="95"/>
      <c r="J27" s="95"/>
      <c r="K27" s="96"/>
      <c r="L27" s="93"/>
      <c r="M27" s="95"/>
      <c r="N27" s="95"/>
      <c r="O27" s="95"/>
      <c r="P27" s="95"/>
      <c r="Q27" s="95"/>
      <c r="R27" s="95"/>
      <c r="S27" s="95"/>
      <c r="T27" s="95"/>
      <c r="U27" s="95"/>
      <c r="V27" s="97"/>
      <c r="W27" s="97"/>
      <c r="X27" s="97"/>
      <c r="Y27" s="95"/>
      <c r="Z27" s="95"/>
      <c r="AA27" s="95"/>
      <c r="AB27" s="95"/>
      <c r="AC27" s="95"/>
    </row>
    <row r="28" spans="1:73" x14ac:dyDescent="0.3">
      <c r="C28" s="95"/>
      <c r="D28" s="95"/>
      <c r="E28" s="95"/>
      <c r="F28" s="95"/>
      <c r="G28" s="95"/>
      <c r="H28" s="95"/>
      <c r="I28" s="95"/>
      <c r="J28" s="95"/>
      <c r="K28" s="97"/>
      <c r="L28" s="95"/>
      <c r="M28" s="95"/>
      <c r="N28" s="95"/>
      <c r="O28" s="95"/>
      <c r="P28" s="95"/>
      <c r="Q28" s="95"/>
      <c r="R28" s="95"/>
      <c r="S28" s="95"/>
      <c r="T28" s="95"/>
      <c r="U28" s="95"/>
      <c r="V28" s="97"/>
      <c r="W28" s="97"/>
      <c r="X28" s="97"/>
      <c r="Y28" s="95"/>
      <c r="Z28" s="95"/>
      <c r="AA28" s="95"/>
      <c r="AB28" s="95"/>
      <c r="AC28" s="95"/>
    </row>
    <row r="29" spans="1:73" x14ac:dyDescent="0.3">
      <c r="C29" s="95"/>
      <c r="D29" s="95"/>
      <c r="E29" s="95"/>
      <c r="F29" s="95"/>
      <c r="G29" s="95"/>
      <c r="H29" s="95"/>
      <c r="I29" s="95"/>
      <c r="J29" s="95"/>
      <c r="K29" s="97"/>
      <c r="L29" s="95"/>
      <c r="M29" s="95"/>
      <c r="N29" s="95"/>
      <c r="O29" s="95"/>
      <c r="P29" s="95"/>
      <c r="Q29" s="95"/>
      <c r="R29" s="95"/>
      <c r="S29" s="95"/>
      <c r="T29" s="95"/>
      <c r="U29" s="95"/>
      <c r="V29" s="97"/>
      <c r="W29" s="97"/>
      <c r="X29" s="97"/>
      <c r="Y29" s="95"/>
      <c r="Z29" s="95"/>
      <c r="AA29" s="95"/>
      <c r="AB29" s="95"/>
      <c r="AC29" s="95"/>
    </row>
    <row r="30" spans="1:73" x14ac:dyDescent="0.3">
      <c r="K30" s="97"/>
      <c r="L30" s="95"/>
    </row>
    <row r="31" spans="1:73" x14ac:dyDescent="0.3">
      <c r="K31" s="34"/>
      <c r="L31" s="94"/>
      <c r="M31" s="94"/>
      <c r="N31" s="94"/>
      <c r="O31" s="94"/>
      <c r="P31" s="94"/>
      <c r="Q31" s="94"/>
      <c r="T31" s="94"/>
    </row>
    <row r="32" spans="1:73" x14ac:dyDescent="0.3">
      <c r="K32" s="34"/>
      <c r="L32" s="94"/>
      <c r="M32" s="94"/>
      <c r="N32" s="94"/>
      <c r="O32" s="94"/>
      <c r="P32" s="94"/>
      <c r="Q32" s="94"/>
    </row>
    <row r="33" spans="11:14" x14ac:dyDescent="0.3">
      <c r="K33" s="34"/>
      <c r="L33" s="94"/>
      <c r="N33" s="94"/>
    </row>
    <row r="34" spans="11:14" x14ac:dyDescent="0.3">
      <c r="K34" s="34"/>
      <c r="L34" s="93"/>
      <c r="N34" s="94"/>
    </row>
    <row r="35" spans="11:14" x14ac:dyDescent="0.3">
      <c r="K35" s="34"/>
      <c r="L35" s="93"/>
      <c r="N35" s="94">
        <v>10.72</v>
      </c>
    </row>
    <row r="36" spans="11:14" x14ac:dyDescent="0.3">
      <c r="K36" s="34"/>
      <c r="L36" s="93"/>
    </row>
    <row r="37" spans="11:14" x14ac:dyDescent="0.3">
      <c r="K37" s="34"/>
      <c r="L37" s="93"/>
    </row>
    <row r="38" spans="11:14" x14ac:dyDescent="0.3">
      <c r="K38" s="34"/>
      <c r="L38" s="93"/>
    </row>
    <row r="39" spans="11:14" x14ac:dyDescent="0.3">
      <c r="K39" s="34"/>
      <c r="L39" s="93"/>
    </row>
    <row r="40" spans="11:14" x14ac:dyDescent="0.3">
      <c r="K40" s="34"/>
      <c r="L40" s="93"/>
    </row>
    <row r="41" spans="11:14" x14ac:dyDescent="0.3">
      <c r="K41" s="34"/>
      <c r="L41" s="93"/>
    </row>
    <row r="42" spans="11:14" x14ac:dyDescent="0.3">
      <c r="K42" s="34"/>
      <c r="L42" s="93"/>
    </row>
    <row r="43" spans="11:14" x14ac:dyDescent="0.3">
      <c r="K43" s="34"/>
      <c r="L43" s="93"/>
    </row>
    <row r="44" spans="11:14" x14ac:dyDescent="0.3">
      <c r="K44" s="34"/>
      <c r="L44" s="93"/>
    </row>
    <row r="45" spans="11:14" x14ac:dyDescent="0.3">
      <c r="K45" s="34"/>
      <c r="L45" s="93"/>
    </row>
    <row r="46" spans="11:14" x14ac:dyDescent="0.3">
      <c r="K46" s="34"/>
      <c r="L46" s="93"/>
    </row>
    <row r="47" spans="11:14" x14ac:dyDescent="0.3">
      <c r="K47" s="34"/>
      <c r="L47" s="93"/>
    </row>
    <row r="48" spans="11:14" x14ac:dyDescent="0.3">
      <c r="K48" s="34"/>
      <c r="L48" s="93"/>
    </row>
  </sheetData>
  <mergeCells count="2">
    <mergeCell ref="V3:X3"/>
    <mergeCell ref="Y3:AC3"/>
  </mergeCell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M238"/>
  <sheetViews>
    <sheetView zoomScaleNormal="100" workbookViewId="0">
      <selection activeCell="G8" sqref="G8"/>
    </sheetView>
  </sheetViews>
  <sheetFormatPr baseColWidth="10" defaultColWidth="10.81640625" defaultRowHeight="13" x14ac:dyDescent="0.3"/>
  <cols>
    <col min="1" max="1" width="20.36328125" style="46" customWidth="1"/>
    <col min="2" max="2" width="28" style="46" customWidth="1"/>
    <col min="3" max="3" width="11.6328125" style="53" customWidth="1"/>
    <col min="4" max="4" width="8.453125" style="53" customWidth="1"/>
    <col min="5" max="5" width="9.453125" style="53" customWidth="1"/>
    <col min="6" max="6" width="12.36328125" style="53" customWidth="1"/>
    <col min="7" max="7" width="12.453125" style="53" customWidth="1"/>
    <col min="8" max="8" width="13.81640625" style="53" customWidth="1"/>
    <col min="9" max="9" width="12.81640625" style="53" customWidth="1"/>
    <col min="10" max="10" width="12.36328125" style="53" customWidth="1"/>
    <col min="11" max="11" width="14.1796875" style="53" customWidth="1"/>
    <col min="12" max="12" width="16" style="53" customWidth="1"/>
    <col min="13" max="13" width="15.1796875" style="53" customWidth="1"/>
    <col min="14" max="14" width="14.81640625" style="53" customWidth="1"/>
    <col min="15" max="15" width="33.453125" style="53" customWidth="1"/>
    <col min="16" max="16" width="46.1796875" style="53" customWidth="1"/>
    <col min="17" max="16384" width="10.81640625" style="53"/>
  </cols>
  <sheetData>
    <row r="1" spans="1:117" s="27" customFormat="1" ht="14.5" customHeight="1" x14ac:dyDescent="0.35">
      <c r="A1" s="27" t="s">
        <v>924</v>
      </c>
      <c r="F1" s="43"/>
      <c r="G1" s="43"/>
      <c r="J1" s="43"/>
      <c r="K1" s="43"/>
      <c r="T1" s="44"/>
      <c r="U1" s="45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46"/>
      <c r="AK1" s="46"/>
      <c r="AL1" s="46"/>
      <c r="AM1" s="46"/>
      <c r="AN1" s="46"/>
      <c r="AO1" s="46"/>
      <c r="AP1" s="46"/>
      <c r="AQ1" s="46"/>
      <c r="AR1" s="46"/>
      <c r="AS1" s="46"/>
      <c r="AT1" s="46"/>
      <c r="AU1" s="46"/>
      <c r="AV1" s="46"/>
      <c r="AW1" s="46"/>
      <c r="AX1" s="46"/>
      <c r="AY1" s="46"/>
      <c r="AZ1" s="46"/>
      <c r="BA1" s="46"/>
      <c r="BB1" s="46"/>
      <c r="BC1" s="46"/>
      <c r="BD1" s="46"/>
      <c r="BE1" s="46"/>
      <c r="BF1" s="46"/>
      <c r="BG1" s="46"/>
      <c r="BH1" s="46"/>
      <c r="BI1" s="46"/>
      <c r="BJ1" s="46"/>
      <c r="BK1" s="46"/>
      <c r="BL1" s="46"/>
      <c r="BM1" s="46"/>
      <c r="BN1" s="46"/>
      <c r="BO1" s="46"/>
      <c r="BP1" s="46"/>
      <c r="BQ1" s="46"/>
      <c r="BR1" s="46"/>
      <c r="BS1" s="46"/>
      <c r="BT1" s="46"/>
      <c r="BU1" s="46"/>
      <c r="BV1" s="46"/>
      <c r="BW1" s="46"/>
      <c r="BX1" s="46"/>
      <c r="BY1" s="46"/>
      <c r="BZ1" s="46"/>
      <c r="CA1" s="46"/>
      <c r="CB1" s="46"/>
      <c r="CC1" s="46"/>
      <c r="CD1" s="46"/>
      <c r="CE1" s="46"/>
      <c r="CF1" s="46"/>
      <c r="CG1" s="46"/>
      <c r="CH1" s="46"/>
      <c r="CI1" s="46"/>
      <c r="CJ1" s="46"/>
      <c r="CK1" s="46"/>
      <c r="CL1" s="46"/>
      <c r="CM1" s="46"/>
      <c r="CN1" s="46"/>
      <c r="CO1" s="46"/>
      <c r="CP1" s="46"/>
      <c r="CQ1" s="46"/>
      <c r="CR1" s="46"/>
      <c r="CS1" s="46"/>
      <c r="CT1" s="46"/>
      <c r="CU1" s="46"/>
      <c r="CV1" s="46"/>
      <c r="CW1" s="46"/>
      <c r="CX1" s="46"/>
      <c r="CY1" s="46"/>
      <c r="CZ1" s="46"/>
      <c r="DA1" s="46"/>
      <c r="DB1" s="46"/>
      <c r="DC1" s="46"/>
      <c r="DD1" s="46"/>
      <c r="DE1" s="46"/>
      <c r="DF1" s="46"/>
      <c r="DG1" s="46"/>
      <c r="DH1" s="46"/>
      <c r="DI1" s="46"/>
      <c r="DJ1" s="46"/>
      <c r="DK1" s="46"/>
      <c r="DL1" s="46"/>
      <c r="DM1" s="46"/>
    </row>
    <row r="2" spans="1:117" s="27" customFormat="1" ht="25" customHeight="1" x14ac:dyDescent="0.35">
      <c r="A2" s="46"/>
      <c r="B2" s="46"/>
      <c r="C2" s="47"/>
      <c r="D2" s="47"/>
      <c r="E2" s="47"/>
      <c r="F2" s="48"/>
      <c r="G2" s="48"/>
      <c r="H2" s="47"/>
      <c r="I2" s="47"/>
      <c r="J2" s="48"/>
      <c r="K2" s="48"/>
      <c r="T2" s="44"/>
      <c r="U2" s="45"/>
      <c r="V2" s="46"/>
      <c r="W2" s="46"/>
      <c r="X2" s="46"/>
      <c r="Y2" s="46"/>
      <c r="Z2" s="46"/>
      <c r="AA2" s="46"/>
      <c r="AB2" s="46"/>
      <c r="AC2" s="46"/>
      <c r="AD2" s="46"/>
      <c r="AE2" s="46"/>
      <c r="AF2" s="46"/>
      <c r="AG2" s="46"/>
      <c r="AH2" s="46"/>
      <c r="AI2" s="46"/>
      <c r="AJ2" s="46"/>
      <c r="AK2" s="46"/>
      <c r="AL2" s="46"/>
      <c r="AM2" s="46"/>
      <c r="AN2" s="46"/>
      <c r="AO2" s="46"/>
      <c r="AP2" s="46"/>
      <c r="AQ2" s="46"/>
      <c r="AR2" s="46"/>
      <c r="AS2" s="46"/>
      <c r="AT2" s="46"/>
      <c r="AU2" s="46"/>
      <c r="AV2" s="46"/>
      <c r="AW2" s="46"/>
      <c r="AX2" s="46"/>
      <c r="AY2" s="46"/>
      <c r="AZ2" s="46"/>
      <c r="BA2" s="46"/>
      <c r="BB2" s="46"/>
      <c r="BC2" s="46"/>
      <c r="BD2" s="46"/>
      <c r="BE2" s="46"/>
      <c r="BF2" s="46"/>
      <c r="BG2" s="46"/>
      <c r="BH2" s="46"/>
      <c r="BI2" s="46"/>
      <c r="BJ2" s="46"/>
      <c r="BK2" s="46"/>
      <c r="BL2" s="46"/>
      <c r="BM2" s="46"/>
      <c r="BN2" s="46"/>
      <c r="BO2" s="46"/>
      <c r="BP2" s="46"/>
      <c r="BQ2" s="46"/>
      <c r="BR2" s="46"/>
      <c r="BS2" s="46"/>
      <c r="BT2" s="46"/>
      <c r="BU2" s="46"/>
      <c r="BV2" s="46"/>
      <c r="BW2" s="46"/>
      <c r="BX2" s="46"/>
      <c r="BY2" s="46"/>
      <c r="BZ2" s="46"/>
      <c r="CA2" s="46"/>
      <c r="CB2" s="46"/>
      <c r="CC2" s="46"/>
      <c r="CD2" s="46"/>
      <c r="CE2" s="46"/>
      <c r="CF2" s="46"/>
      <c r="CG2" s="46"/>
      <c r="CH2" s="46"/>
      <c r="CI2" s="46"/>
      <c r="CJ2" s="46"/>
      <c r="CK2" s="46"/>
      <c r="CL2" s="46"/>
      <c r="CM2" s="46"/>
      <c r="CN2" s="46"/>
      <c r="CO2" s="46"/>
      <c r="CP2" s="46"/>
      <c r="CQ2" s="46"/>
      <c r="CR2" s="46"/>
      <c r="CS2" s="46"/>
      <c r="CT2" s="46"/>
      <c r="CU2" s="46"/>
      <c r="CV2" s="46"/>
      <c r="CW2" s="46"/>
      <c r="CX2" s="46"/>
      <c r="CY2" s="46"/>
      <c r="CZ2" s="46"/>
      <c r="DA2" s="46"/>
      <c r="DB2" s="46"/>
      <c r="DC2" s="46"/>
      <c r="DD2" s="46"/>
      <c r="DE2" s="46"/>
      <c r="DF2" s="46"/>
      <c r="DG2" s="46"/>
      <c r="DH2" s="46"/>
      <c r="DI2" s="46"/>
      <c r="DJ2" s="46"/>
      <c r="DK2" s="46"/>
      <c r="DL2" s="46"/>
      <c r="DM2" s="46"/>
    </row>
    <row r="3" spans="1:117" s="27" customFormat="1" ht="44.5" customHeight="1" x14ac:dyDescent="0.35">
      <c r="A3" s="74" t="s">
        <v>895</v>
      </c>
      <c r="B3" s="74" t="s">
        <v>903</v>
      </c>
      <c r="C3" s="75" t="s">
        <v>914</v>
      </c>
      <c r="D3" s="75" t="s">
        <v>915</v>
      </c>
      <c r="E3" s="76" t="s">
        <v>843</v>
      </c>
      <c r="F3" s="76" t="s">
        <v>916</v>
      </c>
      <c r="G3" s="75" t="s">
        <v>896</v>
      </c>
      <c r="H3" s="75" t="s">
        <v>917</v>
      </c>
      <c r="I3" s="75" t="s">
        <v>918</v>
      </c>
      <c r="J3" s="75" t="s">
        <v>919</v>
      </c>
      <c r="K3" s="75" t="s">
        <v>920</v>
      </c>
      <c r="L3" s="75" t="s">
        <v>921</v>
      </c>
      <c r="M3" s="75" t="s">
        <v>922</v>
      </c>
      <c r="N3" s="75" t="s">
        <v>923</v>
      </c>
      <c r="O3" s="77" t="s">
        <v>188</v>
      </c>
      <c r="P3" s="77" t="s">
        <v>216</v>
      </c>
    </row>
    <row r="4" spans="1:117" x14ac:dyDescent="0.3">
      <c r="A4" s="46" t="s">
        <v>0</v>
      </c>
      <c r="B4" s="54" t="s">
        <v>1</v>
      </c>
      <c r="C4" s="55">
        <v>0</v>
      </c>
      <c r="D4" s="55">
        <v>0</v>
      </c>
      <c r="E4" s="55">
        <v>0.57642310250831297</v>
      </c>
      <c r="F4" s="55">
        <v>6.7187318055408604E-2</v>
      </c>
      <c r="G4" s="56">
        <v>1.0742499999999999</v>
      </c>
      <c r="H4" s="56">
        <v>0.76224999999999998</v>
      </c>
      <c r="I4" s="56">
        <v>1.4775</v>
      </c>
      <c r="J4" s="56">
        <v>0.8508</v>
      </c>
      <c r="K4" s="56">
        <v>1.139</v>
      </c>
      <c r="L4" s="56">
        <v>0.77449999999999997</v>
      </c>
      <c r="M4" s="56">
        <v>1.71583333333333</v>
      </c>
      <c r="N4" s="56">
        <v>0.99399999999999999</v>
      </c>
      <c r="O4" s="53" t="s">
        <v>190</v>
      </c>
      <c r="P4" s="53" t="s">
        <v>189</v>
      </c>
    </row>
    <row r="5" spans="1:117" x14ac:dyDescent="0.3">
      <c r="A5" s="46" t="s">
        <v>2</v>
      </c>
      <c r="B5" s="54" t="s">
        <v>203</v>
      </c>
      <c r="C5" s="55">
        <v>0</v>
      </c>
      <c r="D5" s="55">
        <v>0</v>
      </c>
      <c r="E5" s="55">
        <v>0.24648117769265901</v>
      </c>
      <c r="F5" s="55">
        <v>0.197171932286342</v>
      </c>
      <c r="G5" s="56">
        <v>0.49725000000000003</v>
      </c>
      <c r="H5" s="56">
        <v>0.40849999999999997</v>
      </c>
      <c r="I5" s="56">
        <v>0.55216666666666703</v>
      </c>
      <c r="J5" s="56">
        <v>0.505</v>
      </c>
      <c r="K5" s="56">
        <v>0.60475000000000001</v>
      </c>
      <c r="L5" s="56">
        <v>0.34549999999999997</v>
      </c>
      <c r="M5" s="56">
        <v>0.54200000000000004</v>
      </c>
      <c r="N5" s="56">
        <v>0.45019999999999999</v>
      </c>
      <c r="O5" s="53" t="s">
        <v>190</v>
      </c>
      <c r="P5" s="53" t="s">
        <v>189</v>
      </c>
    </row>
    <row r="6" spans="1:117" ht="39" x14ac:dyDescent="0.3">
      <c r="A6" s="46" t="s">
        <v>3</v>
      </c>
      <c r="B6" s="54" t="s">
        <v>200</v>
      </c>
      <c r="C6" s="55">
        <v>0</v>
      </c>
      <c r="D6" s="55">
        <v>0</v>
      </c>
      <c r="E6" s="55">
        <v>0.24690505704011301</v>
      </c>
      <c r="F6" s="55">
        <v>4.9501862542617903E-2</v>
      </c>
      <c r="G6" s="56">
        <v>309.25</v>
      </c>
      <c r="H6" s="56">
        <v>345</v>
      </c>
      <c r="I6" s="56">
        <v>353.33333333333297</v>
      </c>
      <c r="J6" s="56">
        <v>319.60000000000002</v>
      </c>
      <c r="K6" s="56">
        <v>488.5</v>
      </c>
      <c r="L6" s="56">
        <v>461.75</v>
      </c>
      <c r="M6" s="56">
        <v>537.33333333333303</v>
      </c>
      <c r="N6" s="56">
        <v>532.4</v>
      </c>
      <c r="O6" s="53" t="s">
        <v>190</v>
      </c>
      <c r="P6" s="53" t="s">
        <v>189</v>
      </c>
    </row>
    <row r="7" spans="1:117" x14ac:dyDescent="0.3">
      <c r="A7" s="46" t="s">
        <v>4</v>
      </c>
      <c r="B7" s="54" t="s">
        <v>204</v>
      </c>
      <c r="C7" s="55">
        <v>0</v>
      </c>
      <c r="D7" s="55">
        <v>0.13157894736842099</v>
      </c>
      <c r="E7" s="55">
        <v>0.32339815713843301</v>
      </c>
      <c r="F7" s="55">
        <v>3.3743511487010998E-2</v>
      </c>
      <c r="G7" s="56">
        <v>0.52075000000000005</v>
      </c>
      <c r="H7" s="56">
        <v>0.49875000000000003</v>
      </c>
      <c r="I7" s="56">
        <v>0.42233333333333301</v>
      </c>
      <c r="J7" s="56">
        <v>0.58799999999999997</v>
      </c>
      <c r="K7" s="56">
        <v>0.75900000000000001</v>
      </c>
      <c r="L7" s="56">
        <v>0.71575</v>
      </c>
      <c r="M7" s="56">
        <v>0.62933333333333297</v>
      </c>
      <c r="N7" s="56">
        <v>0.8004</v>
      </c>
      <c r="O7" s="53" t="s">
        <v>190</v>
      </c>
      <c r="P7" s="53" t="s">
        <v>189</v>
      </c>
    </row>
    <row r="8" spans="1:117" ht="26" x14ac:dyDescent="0.3">
      <c r="A8" s="46" t="s">
        <v>5</v>
      </c>
      <c r="B8" s="54" t="s">
        <v>201</v>
      </c>
      <c r="C8" s="55">
        <v>0</v>
      </c>
      <c r="D8" s="55">
        <v>0</v>
      </c>
      <c r="E8" s="55">
        <v>0.119369477585914</v>
      </c>
      <c r="F8" s="55">
        <v>6.2571274930130497E-2</v>
      </c>
      <c r="G8" s="56">
        <v>90.924999999999997</v>
      </c>
      <c r="H8" s="56">
        <v>98.625</v>
      </c>
      <c r="I8" s="56">
        <v>99.1</v>
      </c>
      <c r="J8" s="56">
        <v>99.78</v>
      </c>
      <c r="K8" s="56">
        <v>91.474999999999994</v>
      </c>
      <c r="L8" s="56">
        <v>98.575000000000003</v>
      </c>
      <c r="M8" s="56">
        <v>100.166666666667</v>
      </c>
      <c r="N8" s="56">
        <v>103.48</v>
      </c>
      <c r="O8" s="53" t="s">
        <v>190</v>
      </c>
      <c r="P8" s="53" t="s">
        <v>189</v>
      </c>
    </row>
    <row r="9" spans="1:117" ht="26" x14ac:dyDescent="0.3">
      <c r="A9" s="46" t="s">
        <v>6</v>
      </c>
      <c r="B9" s="54" t="s">
        <v>202</v>
      </c>
      <c r="C9" s="55">
        <v>0</v>
      </c>
      <c r="D9" s="55">
        <v>0</v>
      </c>
      <c r="E9" s="55">
        <v>0.12586296293004601</v>
      </c>
      <c r="F9" s="55">
        <v>4.7567511838127401E-2</v>
      </c>
      <c r="G9" s="56">
        <v>52.524999999999999</v>
      </c>
      <c r="H9" s="56">
        <v>56.975000000000001</v>
      </c>
      <c r="I9" s="56">
        <v>55.883333333333297</v>
      </c>
      <c r="J9" s="56">
        <v>61.18</v>
      </c>
      <c r="K9" s="56">
        <v>50.15</v>
      </c>
      <c r="L9" s="56">
        <v>50.575000000000003</v>
      </c>
      <c r="M9" s="56">
        <v>50.483333333333299</v>
      </c>
      <c r="N9" s="56">
        <v>59.8</v>
      </c>
      <c r="O9" s="53" t="s">
        <v>190</v>
      </c>
      <c r="P9" s="53" t="s">
        <v>189</v>
      </c>
    </row>
    <row r="10" spans="1:117" ht="26" x14ac:dyDescent="0.3">
      <c r="A10" s="46" t="s">
        <v>7</v>
      </c>
      <c r="B10" s="54" t="s">
        <v>205</v>
      </c>
      <c r="C10" s="55">
        <v>0</v>
      </c>
      <c r="D10" s="55">
        <v>0</v>
      </c>
      <c r="E10" s="55">
        <v>0.19143168418326001</v>
      </c>
      <c r="F10" s="55">
        <v>4.3993708475042498E-2</v>
      </c>
      <c r="G10" s="56">
        <v>15.925000000000001</v>
      </c>
      <c r="H10" s="56">
        <v>13.6</v>
      </c>
      <c r="I10" s="56">
        <v>14.4</v>
      </c>
      <c r="J10" s="56">
        <v>13.16</v>
      </c>
      <c r="K10" s="56">
        <v>18.625</v>
      </c>
      <c r="L10" s="56">
        <v>14.925000000000001</v>
      </c>
      <c r="M10" s="56">
        <v>17.116666666666699</v>
      </c>
      <c r="N10" s="56">
        <v>16.260000000000002</v>
      </c>
      <c r="O10" s="53" t="s">
        <v>190</v>
      </c>
      <c r="P10" s="53" t="s">
        <v>189</v>
      </c>
    </row>
    <row r="11" spans="1:117" ht="26" x14ac:dyDescent="0.3">
      <c r="A11" s="46" t="s">
        <v>8</v>
      </c>
      <c r="B11" s="54" t="s">
        <v>901</v>
      </c>
      <c r="C11" s="55">
        <v>0</v>
      </c>
      <c r="D11" s="55">
        <v>0</v>
      </c>
      <c r="E11" s="55">
        <v>0.23764945506900401</v>
      </c>
      <c r="F11" s="55">
        <v>3.27930311831411E-2</v>
      </c>
      <c r="G11" s="56">
        <v>38.174999999999997</v>
      </c>
      <c r="H11" s="56">
        <v>33.424999999999997</v>
      </c>
      <c r="I11" s="56">
        <v>29.6666666666667</v>
      </c>
      <c r="J11" s="56">
        <v>43.02</v>
      </c>
      <c r="K11" s="56">
        <v>36.475000000000001</v>
      </c>
      <c r="L11" s="56">
        <v>32.524999999999999</v>
      </c>
      <c r="M11" s="56">
        <v>28.45</v>
      </c>
      <c r="N11" s="56">
        <v>39.4</v>
      </c>
      <c r="O11" s="53" t="s">
        <v>196</v>
      </c>
      <c r="P11" s="53" t="s">
        <v>195</v>
      </c>
    </row>
    <row r="12" spans="1:117" ht="26" x14ac:dyDescent="0.3">
      <c r="A12" s="46" t="s">
        <v>9</v>
      </c>
      <c r="B12" s="54" t="s">
        <v>522</v>
      </c>
      <c r="C12" s="55">
        <v>0</v>
      </c>
      <c r="D12" s="55">
        <v>0</v>
      </c>
      <c r="E12" s="55">
        <v>0.46540844653184799</v>
      </c>
      <c r="F12" s="55">
        <v>3.6328453160335797E-2</v>
      </c>
      <c r="G12" s="56">
        <v>0.32700000000000001</v>
      </c>
      <c r="H12" s="56">
        <v>0.19500000000000001</v>
      </c>
      <c r="I12" s="56">
        <v>0.32633333333333298</v>
      </c>
      <c r="J12" s="56">
        <v>0.252</v>
      </c>
      <c r="K12" s="56">
        <v>0.27224999999999999</v>
      </c>
      <c r="L12" s="56">
        <v>0.17474999999999999</v>
      </c>
      <c r="M12" s="56">
        <v>0.373</v>
      </c>
      <c r="N12" s="56">
        <v>0.27700000000000002</v>
      </c>
      <c r="O12" s="53" t="s">
        <v>192</v>
      </c>
      <c r="P12" s="53" t="s">
        <v>191</v>
      </c>
    </row>
    <row r="13" spans="1:117" ht="26" x14ac:dyDescent="0.3">
      <c r="A13" s="46" t="s">
        <v>12</v>
      </c>
      <c r="B13" s="54" t="s">
        <v>523</v>
      </c>
      <c r="C13" s="55">
        <v>0</v>
      </c>
      <c r="D13" s="55">
        <v>0.31578947368421101</v>
      </c>
      <c r="E13" s="55">
        <v>0.47138431233501299</v>
      </c>
      <c r="F13" s="55">
        <v>3.1152334019102099E-2</v>
      </c>
      <c r="G13" s="56">
        <v>0.13750000000000001</v>
      </c>
      <c r="H13" s="56">
        <v>7.4999999999999997E-2</v>
      </c>
      <c r="I13" s="56">
        <v>0.14050000000000001</v>
      </c>
      <c r="J13" s="56">
        <v>0.12039999999999999</v>
      </c>
      <c r="K13" s="56">
        <v>0.122</v>
      </c>
      <c r="L13" s="56">
        <v>7.3999999999999996E-2</v>
      </c>
      <c r="M13" s="56">
        <v>0.16616666666666699</v>
      </c>
      <c r="N13" s="56">
        <v>0.13300000000000001</v>
      </c>
      <c r="O13" s="53" t="s">
        <v>192</v>
      </c>
      <c r="P13" s="53" t="s">
        <v>191</v>
      </c>
    </row>
    <row r="14" spans="1:117" x14ac:dyDescent="0.3">
      <c r="A14" s="46" t="s">
        <v>15</v>
      </c>
      <c r="B14" s="54" t="s">
        <v>15</v>
      </c>
      <c r="C14" s="55">
        <v>0</v>
      </c>
      <c r="D14" s="55">
        <v>0.23684210526315799</v>
      </c>
      <c r="E14" s="55">
        <v>0.341048432273791</v>
      </c>
      <c r="F14" s="55">
        <v>0.112742923235284</v>
      </c>
      <c r="G14" s="56">
        <v>4.5499999999999999E-2</v>
      </c>
      <c r="H14" s="56">
        <v>2.775E-2</v>
      </c>
      <c r="I14" s="56">
        <v>4.3833333333333301E-2</v>
      </c>
      <c r="J14" s="56">
        <v>3.5000000000000003E-2</v>
      </c>
      <c r="K14" s="56">
        <v>4.3499999999999997E-2</v>
      </c>
      <c r="L14" s="56">
        <v>3.2750000000000001E-2</v>
      </c>
      <c r="M14" s="56">
        <v>5.4333333333333303E-2</v>
      </c>
      <c r="N14" s="56">
        <v>4.5999999999999999E-2</v>
      </c>
      <c r="O14" s="53" t="s">
        <v>192</v>
      </c>
      <c r="P14" s="53" t="s">
        <v>191</v>
      </c>
    </row>
    <row r="15" spans="1:117" x14ac:dyDescent="0.3">
      <c r="A15" s="46" t="s">
        <v>16</v>
      </c>
      <c r="B15" s="54" t="s">
        <v>206</v>
      </c>
      <c r="C15" s="55">
        <v>0</v>
      </c>
      <c r="D15" s="55">
        <v>0</v>
      </c>
      <c r="E15" s="55">
        <v>0.52851464664452696</v>
      </c>
      <c r="F15" s="55">
        <v>4.0973472304395901E-2</v>
      </c>
      <c r="G15" s="56">
        <v>0.109</v>
      </c>
      <c r="H15" s="56">
        <v>4.8500000000000001E-2</v>
      </c>
      <c r="I15" s="56">
        <v>8.8833333333333306E-2</v>
      </c>
      <c r="J15" s="56">
        <v>8.3599999999999994E-2</v>
      </c>
      <c r="K15" s="56">
        <v>0.10125000000000001</v>
      </c>
      <c r="L15" s="56">
        <v>5.3749999999999999E-2</v>
      </c>
      <c r="M15" s="56">
        <v>0.120166666666667</v>
      </c>
      <c r="N15" s="56">
        <v>9.4E-2</v>
      </c>
      <c r="O15" s="53" t="s">
        <v>192</v>
      </c>
      <c r="P15" s="53" t="s">
        <v>191</v>
      </c>
    </row>
    <row r="16" spans="1:117" x14ac:dyDescent="0.3">
      <c r="A16" s="46" t="s">
        <v>18</v>
      </c>
      <c r="B16" s="54" t="s">
        <v>18</v>
      </c>
      <c r="C16" s="55">
        <v>0</v>
      </c>
      <c r="D16" s="55">
        <v>5.2631578947368397E-2</v>
      </c>
      <c r="E16" s="55">
        <v>0.43617102713365802</v>
      </c>
      <c r="F16" s="55">
        <v>7.7376280041342393E-2</v>
      </c>
      <c r="G16" s="56">
        <v>3.7749999999999999E-2</v>
      </c>
      <c r="H16" s="56">
        <v>1.9E-2</v>
      </c>
      <c r="I16" s="56">
        <v>3.3166666666666698E-2</v>
      </c>
      <c r="J16" s="56">
        <v>3.3599999999999998E-2</v>
      </c>
      <c r="K16" s="56">
        <v>3.2750000000000001E-2</v>
      </c>
      <c r="L16" s="56">
        <v>1.7999999999999999E-2</v>
      </c>
      <c r="M16" s="56">
        <v>0.04</v>
      </c>
      <c r="N16" s="56">
        <v>3.4599999999999999E-2</v>
      </c>
      <c r="O16" s="53" t="s">
        <v>192</v>
      </c>
      <c r="P16" s="53" t="s">
        <v>191</v>
      </c>
    </row>
    <row r="17" spans="1:16" x14ac:dyDescent="0.3">
      <c r="A17" s="46" t="s">
        <v>19</v>
      </c>
      <c r="B17" s="54" t="s">
        <v>19</v>
      </c>
      <c r="C17" s="55">
        <v>0</v>
      </c>
      <c r="D17" s="55">
        <v>0.23684210526315799</v>
      </c>
      <c r="E17" s="55">
        <v>0.24040182316762701</v>
      </c>
      <c r="F17" s="55">
        <v>0.102031710552936</v>
      </c>
      <c r="G17" s="56">
        <v>1.125E-2</v>
      </c>
      <c r="H17" s="56">
        <v>9.2499999999999995E-3</v>
      </c>
      <c r="I17" s="56">
        <v>1.1333333333333299E-2</v>
      </c>
      <c r="J17" s="56">
        <v>1.04E-2</v>
      </c>
      <c r="K17" s="56">
        <v>8.5000000000000006E-3</v>
      </c>
      <c r="L17" s="56">
        <v>8.5000000000000006E-3</v>
      </c>
      <c r="M17" s="56">
        <v>1.2E-2</v>
      </c>
      <c r="N17" s="56">
        <v>1.0999999999999999E-2</v>
      </c>
      <c r="O17" s="53" t="s">
        <v>192</v>
      </c>
      <c r="P17" s="53" t="s">
        <v>191</v>
      </c>
    </row>
    <row r="18" spans="1:16" ht="52" x14ac:dyDescent="0.3">
      <c r="A18" s="46" t="s">
        <v>20</v>
      </c>
      <c r="B18" s="54" t="s">
        <v>756</v>
      </c>
      <c r="C18" s="55">
        <v>0</v>
      </c>
      <c r="D18" s="55">
        <v>0</v>
      </c>
      <c r="E18" s="55">
        <v>0.30357973007075101</v>
      </c>
      <c r="F18" s="55">
        <v>0.11228591477034899</v>
      </c>
      <c r="G18" s="56">
        <v>0.127</v>
      </c>
      <c r="H18" s="56">
        <v>0.10025000000000001</v>
      </c>
      <c r="I18" s="56">
        <v>0.107833333333333</v>
      </c>
      <c r="J18" s="56">
        <v>8.8999999999999996E-2</v>
      </c>
      <c r="K18" s="56">
        <v>0.124</v>
      </c>
      <c r="L18" s="56">
        <v>9.9000000000000005E-2</v>
      </c>
      <c r="M18" s="56">
        <v>0.119166666666667</v>
      </c>
      <c r="N18" s="56">
        <v>9.9400000000000002E-2</v>
      </c>
      <c r="O18" s="53" t="s">
        <v>192</v>
      </c>
      <c r="P18" s="53" t="s">
        <v>191</v>
      </c>
    </row>
    <row r="19" spans="1:16" x14ac:dyDescent="0.3">
      <c r="A19" s="46" t="s">
        <v>23</v>
      </c>
      <c r="B19" s="54" t="s">
        <v>23</v>
      </c>
      <c r="C19" s="55">
        <v>0</v>
      </c>
      <c r="D19" s="55">
        <v>0.28947368421052599</v>
      </c>
      <c r="E19" s="55">
        <v>0.218699184574002</v>
      </c>
      <c r="F19" s="55">
        <v>0.23696485762661099</v>
      </c>
      <c r="G19" s="56">
        <v>9.75E-3</v>
      </c>
      <c r="H19" s="56">
        <v>7.7499999999999999E-3</v>
      </c>
      <c r="I19" s="56">
        <v>0.01</v>
      </c>
      <c r="J19" s="56">
        <v>8.9999999999999993E-3</v>
      </c>
      <c r="K19" s="56">
        <v>1.0749999999999999E-2</v>
      </c>
      <c r="L19" s="56">
        <v>1.025E-2</v>
      </c>
      <c r="M19" s="56">
        <v>1.0500000000000001E-2</v>
      </c>
      <c r="N19" s="56">
        <v>1.06E-2</v>
      </c>
      <c r="O19" s="53" t="s">
        <v>194</v>
      </c>
      <c r="P19" s="53" t="s">
        <v>193</v>
      </c>
    </row>
    <row r="20" spans="1:16" ht="26" x14ac:dyDescent="0.3">
      <c r="A20" s="46" t="s">
        <v>26</v>
      </c>
      <c r="B20" s="54" t="s">
        <v>755</v>
      </c>
      <c r="C20" s="55">
        <v>0</v>
      </c>
      <c r="D20" s="55">
        <v>0</v>
      </c>
      <c r="E20" s="55">
        <v>0.26499133774797001</v>
      </c>
      <c r="F20" s="55">
        <v>0.14141690223178899</v>
      </c>
      <c r="G20" s="56">
        <v>4.7500000000000001E-2</v>
      </c>
      <c r="H20" s="56">
        <v>3.2000000000000001E-2</v>
      </c>
      <c r="I20" s="56">
        <v>4.2999999999999997E-2</v>
      </c>
      <c r="J20" s="56">
        <v>3.6999999999999998E-2</v>
      </c>
      <c r="K20" s="56">
        <v>4.8750000000000002E-2</v>
      </c>
      <c r="L20" s="56">
        <v>3.3750000000000002E-2</v>
      </c>
      <c r="M20" s="56">
        <v>5.5E-2</v>
      </c>
      <c r="N20" s="56">
        <v>4.0599999999999997E-2</v>
      </c>
      <c r="O20" s="53" t="s">
        <v>192</v>
      </c>
      <c r="P20" s="53" t="s">
        <v>191</v>
      </c>
    </row>
    <row r="21" spans="1:16" ht="26" x14ac:dyDescent="0.3">
      <c r="A21" s="46" t="s">
        <v>27</v>
      </c>
      <c r="B21" s="54" t="s">
        <v>524</v>
      </c>
      <c r="C21" s="55">
        <v>0</v>
      </c>
      <c r="D21" s="55">
        <v>0</v>
      </c>
      <c r="E21" s="55">
        <v>0.30059281211553002</v>
      </c>
      <c r="F21" s="55">
        <v>1.55337251375905E-2</v>
      </c>
      <c r="G21" s="56">
        <v>0.1605</v>
      </c>
      <c r="H21" s="56">
        <v>0.1075</v>
      </c>
      <c r="I21" s="56">
        <v>0.12916666666666701</v>
      </c>
      <c r="J21" s="56">
        <v>0.125</v>
      </c>
      <c r="K21" s="56">
        <v>0.15525</v>
      </c>
      <c r="L21" s="56">
        <v>0.10925</v>
      </c>
      <c r="M21" s="56">
        <v>0.15516666666666701</v>
      </c>
      <c r="N21" s="56">
        <v>0.1376</v>
      </c>
      <c r="O21" s="53" t="s">
        <v>192</v>
      </c>
      <c r="P21" s="53" t="s">
        <v>191</v>
      </c>
    </row>
    <row r="22" spans="1:16" x14ac:dyDescent="0.3">
      <c r="A22" s="46" t="s">
        <v>29</v>
      </c>
      <c r="B22" s="54" t="s">
        <v>30</v>
      </c>
      <c r="C22" s="55">
        <v>0</v>
      </c>
      <c r="D22" s="55">
        <v>0</v>
      </c>
      <c r="E22" s="55">
        <v>0.24306290140473899</v>
      </c>
      <c r="F22" s="55">
        <v>7.0360708781803602E-2</v>
      </c>
      <c r="G22" s="56">
        <v>4.5249999999999999E-2</v>
      </c>
      <c r="H22" s="56">
        <v>3.4000000000000002E-2</v>
      </c>
      <c r="I22" s="56">
        <v>4.0666666666666698E-2</v>
      </c>
      <c r="J22" s="56">
        <v>3.9199999999999999E-2</v>
      </c>
      <c r="K22" s="56">
        <v>4.3749999999999997E-2</v>
      </c>
      <c r="L22" s="56">
        <v>3.6999999999999998E-2</v>
      </c>
      <c r="M22" s="56">
        <v>4.9666666666666699E-2</v>
      </c>
      <c r="N22" s="56">
        <v>4.7199999999999999E-2</v>
      </c>
      <c r="O22" s="53" t="s">
        <v>192</v>
      </c>
      <c r="P22" s="53" t="s">
        <v>191</v>
      </c>
    </row>
    <row r="23" spans="1:16" ht="26" x14ac:dyDescent="0.3">
      <c r="A23" s="46" t="s">
        <v>31</v>
      </c>
      <c r="B23" s="54" t="s">
        <v>900</v>
      </c>
      <c r="C23" s="55">
        <v>0</v>
      </c>
      <c r="D23" s="55">
        <v>0</v>
      </c>
      <c r="E23" s="55">
        <v>0.429501716357434</v>
      </c>
      <c r="F23" s="55">
        <v>3.76995116174971E-2</v>
      </c>
      <c r="G23" s="56">
        <v>6.9550000000000001</v>
      </c>
      <c r="H23" s="56">
        <v>4.8025000000000002</v>
      </c>
      <c r="I23" s="56">
        <v>6.5283333333333298</v>
      </c>
      <c r="J23" s="56">
        <v>6.992</v>
      </c>
      <c r="K23" s="56">
        <v>9.5250000000000004</v>
      </c>
      <c r="L23" s="56">
        <v>6.97</v>
      </c>
      <c r="M23" s="56">
        <v>10.5216666666667</v>
      </c>
      <c r="N23" s="56">
        <v>11.914</v>
      </c>
      <c r="O23" s="53" t="s">
        <v>192</v>
      </c>
      <c r="P23" s="53" t="s">
        <v>191</v>
      </c>
    </row>
    <row r="24" spans="1:16" ht="26" x14ac:dyDescent="0.3">
      <c r="A24" s="46" t="s">
        <v>32</v>
      </c>
      <c r="B24" s="54" t="s">
        <v>528</v>
      </c>
      <c r="C24" s="55">
        <v>0</v>
      </c>
      <c r="D24" s="55">
        <v>0</v>
      </c>
      <c r="E24" s="55">
        <v>0.40271516120370299</v>
      </c>
      <c r="F24" s="55">
        <v>8.4737363365747803E-2</v>
      </c>
      <c r="G24" s="56">
        <v>0.4325</v>
      </c>
      <c r="H24" s="56">
        <v>0.33624999999999999</v>
      </c>
      <c r="I24" s="56">
        <v>0.29549999999999998</v>
      </c>
      <c r="J24" s="56">
        <v>0.46379999999999999</v>
      </c>
      <c r="K24" s="56">
        <v>0.53274999999999995</v>
      </c>
      <c r="L24" s="56">
        <v>0.43149999999999999</v>
      </c>
      <c r="M24" s="56">
        <v>0.521166666666667</v>
      </c>
      <c r="N24" s="56">
        <v>0.63680000000000003</v>
      </c>
      <c r="O24" s="53" t="s">
        <v>192</v>
      </c>
      <c r="P24" s="53" t="s">
        <v>191</v>
      </c>
    </row>
    <row r="25" spans="1:16" ht="52" x14ac:dyDescent="0.3">
      <c r="A25" s="46" t="s">
        <v>33</v>
      </c>
      <c r="B25" s="54" t="s">
        <v>525</v>
      </c>
      <c r="C25" s="55">
        <v>0</v>
      </c>
      <c r="D25" s="55">
        <v>0.23684210526315799</v>
      </c>
      <c r="E25" s="55">
        <v>0.31631867525143598</v>
      </c>
      <c r="F25" s="55">
        <v>3.6759903188266198E-2</v>
      </c>
      <c r="G25" s="56">
        <v>4.5749999999999999E-2</v>
      </c>
      <c r="H25" s="56">
        <v>3.8249999999999999E-2</v>
      </c>
      <c r="I25" s="56">
        <v>5.81666666666667E-2</v>
      </c>
      <c r="J25" s="56">
        <v>5.3600000000000002E-2</v>
      </c>
      <c r="K25" s="56">
        <v>3.7749999999999999E-2</v>
      </c>
      <c r="L25" s="56">
        <v>3.5499999999999997E-2</v>
      </c>
      <c r="M25" s="56">
        <v>5.3999999999999999E-2</v>
      </c>
      <c r="N25" s="56">
        <v>4.3200000000000002E-2</v>
      </c>
      <c r="O25" s="53" t="s">
        <v>192</v>
      </c>
      <c r="P25" s="53" t="s">
        <v>191</v>
      </c>
    </row>
    <row r="26" spans="1:16" ht="52" x14ac:dyDescent="0.3">
      <c r="A26" s="46" t="s">
        <v>36</v>
      </c>
      <c r="B26" s="54" t="s">
        <v>207</v>
      </c>
      <c r="C26" s="55">
        <v>0</v>
      </c>
      <c r="D26" s="55">
        <v>0</v>
      </c>
      <c r="E26" s="55">
        <v>0.339285627324872</v>
      </c>
      <c r="F26" s="55">
        <v>8.5477417887474705E-2</v>
      </c>
      <c r="G26" s="56">
        <v>0.22950000000000001</v>
      </c>
      <c r="H26" s="56">
        <v>0.17849999999999999</v>
      </c>
      <c r="I26" s="56">
        <v>0.17399999999999999</v>
      </c>
      <c r="J26" s="56">
        <v>0.27679999999999999</v>
      </c>
      <c r="K26" s="56">
        <v>0.24199999999999999</v>
      </c>
      <c r="L26" s="56">
        <v>0.20175000000000001</v>
      </c>
      <c r="M26" s="56">
        <v>0.24883333333333299</v>
      </c>
      <c r="N26" s="56">
        <v>0.32519999999999999</v>
      </c>
      <c r="O26" s="53" t="s">
        <v>192</v>
      </c>
      <c r="P26" s="53" t="s">
        <v>191</v>
      </c>
    </row>
    <row r="27" spans="1:16" ht="78" x14ac:dyDescent="0.3">
      <c r="A27" s="46" t="s">
        <v>38</v>
      </c>
      <c r="B27" s="54" t="s">
        <v>208</v>
      </c>
      <c r="C27" s="55">
        <v>0</v>
      </c>
      <c r="D27" s="55">
        <v>0</v>
      </c>
      <c r="E27" s="55">
        <v>0.26082569754233098</v>
      </c>
      <c r="F27" s="55">
        <v>3.3690004043694502E-2</v>
      </c>
      <c r="G27" s="56">
        <v>0.1835</v>
      </c>
      <c r="H27" s="56">
        <v>0.1125</v>
      </c>
      <c r="I27" s="56">
        <v>0.16816666666666699</v>
      </c>
      <c r="J27" s="56">
        <v>0.2046</v>
      </c>
      <c r="K27" s="56">
        <v>0.18049999999999999</v>
      </c>
      <c r="L27" s="56">
        <v>0.14249999999999999</v>
      </c>
      <c r="M27" s="56">
        <v>0.159</v>
      </c>
      <c r="N27" s="56">
        <v>0.21379999999999999</v>
      </c>
      <c r="O27" s="53" t="s">
        <v>192</v>
      </c>
      <c r="P27" s="53" t="s">
        <v>191</v>
      </c>
    </row>
    <row r="28" spans="1:16" x14ac:dyDescent="0.3">
      <c r="A28" s="46" t="s">
        <v>46</v>
      </c>
      <c r="B28" s="54" t="s">
        <v>47</v>
      </c>
      <c r="C28" s="55">
        <v>0</v>
      </c>
      <c r="D28" s="55">
        <v>0.28947368421052599</v>
      </c>
      <c r="E28" s="55">
        <v>0.37275060889935802</v>
      </c>
      <c r="F28" s="55">
        <v>7.1954949745652697E-2</v>
      </c>
      <c r="G28" s="56">
        <v>4.725E-2</v>
      </c>
      <c r="H28" s="56">
        <v>3.5999999999999997E-2</v>
      </c>
      <c r="I28" s="56">
        <v>5.7500000000000002E-2</v>
      </c>
      <c r="J28" s="56">
        <v>4.5199999999999997E-2</v>
      </c>
      <c r="K28" s="56">
        <v>4.4499999999999998E-2</v>
      </c>
      <c r="L28" s="56">
        <v>2.9499999999999998E-2</v>
      </c>
      <c r="M28" s="56">
        <v>4.8666666666666698E-2</v>
      </c>
      <c r="N28" s="56">
        <v>4.4999999999999998E-2</v>
      </c>
      <c r="O28" s="53" t="s">
        <v>197</v>
      </c>
      <c r="P28" s="53" t="s">
        <v>193</v>
      </c>
    </row>
    <row r="29" spans="1:16" ht="26" x14ac:dyDescent="0.3">
      <c r="A29" s="46" t="s">
        <v>48</v>
      </c>
      <c r="B29" s="54" t="s">
        <v>899</v>
      </c>
      <c r="C29" s="55">
        <v>0</v>
      </c>
      <c r="D29" s="55">
        <v>0.18421052631578899</v>
      </c>
      <c r="E29" s="55">
        <v>0.414416894963478</v>
      </c>
      <c r="F29" s="55">
        <v>4.2747173912974598E-2</v>
      </c>
      <c r="G29" s="56">
        <v>0.20349999999999999</v>
      </c>
      <c r="H29" s="56">
        <v>0.13775000000000001</v>
      </c>
      <c r="I29" s="56">
        <v>0.19366666666666699</v>
      </c>
      <c r="J29" s="56">
        <v>0.15859999999999999</v>
      </c>
      <c r="K29" s="56">
        <v>0.16900000000000001</v>
      </c>
      <c r="L29" s="56">
        <v>0.11</v>
      </c>
      <c r="M29" s="56">
        <v>0.19850000000000001</v>
      </c>
      <c r="N29" s="56">
        <v>0.1474</v>
      </c>
      <c r="O29" s="53" t="s">
        <v>192</v>
      </c>
      <c r="P29" s="53" t="s">
        <v>191</v>
      </c>
    </row>
    <row r="30" spans="1:16" x14ac:dyDescent="0.3">
      <c r="A30" s="46" t="s">
        <v>49</v>
      </c>
      <c r="B30" s="54" t="s">
        <v>50</v>
      </c>
      <c r="C30" s="55">
        <v>0</v>
      </c>
      <c r="D30" s="55">
        <v>2.6315789473684199E-2</v>
      </c>
      <c r="E30" s="55">
        <v>0.29186526655531497</v>
      </c>
      <c r="F30" s="55">
        <v>0.14949174588599101</v>
      </c>
      <c r="G30" s="56">
        <v>3.4250000000000003E-2</v>
      </c>
      <c r="H30" s="56">
        <v>2.7E-2</v>
      </c>
      <c r="I30" s="56">
        <v>3.95E-2</v>
      </c>
      <c r="J30" s="56">
        <v>3.5000000000000003E-2</v>
      </c>
      <c r="K30" s="56">
        <v>4.1000000000000002E-2</v>
      </c>
      <c r="L30" s="56">
        <v>2.9749999999999999E-2</v>
      </c>
      <c r="M30" s="56">
        <v>3.95E-2</v>
      </c>
      <c r="N30" s="56">
        <v>4.1000000000000002E-2</v>
      </c>
      <c r="O30" s="53" t="s">
        <v>192</v>
      </c>
      <c r="P30" s="53" t="s">
        <v>191</v>
      </c>
    </row>
    <row r="31" spans="1:16" ht="26" x14ac:dyDescent="0.3">
      <c r="A31" s="46" t="s">
        <v>52</v>
      </c>
      <c r="B31" s="54" t="s">
        <v>526</v>
      </c>
      <c r="C31" s="55">
        <v>0</v>
      </c>
      <c r="D31" s="55">
        <v>0</v>
      </c>
      <c r="E31" s="55">
        <v>0.146445571609089</v>
      </c>
      <c r="F31" s="55">
        <v>5.9401533107832701E-2</v>
      </c>
      <c r="G31" s="56">
        <v>37.375</v>
      </c>
      <c r="H31" s="56">
        <v>32.25</v>
      </c>
      <c r="I31" s="56">
        <v>36.433333333333302</v>
      </c>
      <c r="J31" s="56">
        <v>38.56</v>
      </c>
      <c r="K31" s="56">
        <v>34.25</v>
      </c>
      <c r="L31" s="56">
        <v>29.274999999999999</v>
      </c>
      <c r="M31" s="56">
        <v>34.4166666666667</v>
      </c>
      <c r="N31" s="56">
        <v>36.64</v>
      </c>
      <c r="O31" s="53" t="s">
        <v>190</v>
      </c>
      <c r="P31" s="53" t="s">
        <v>189</v>
      </c>
    </row>
    <row r="32" spans="1:16" x14ac:dyDescent="0.3">
      <c r="A32" s="46" t="s">
        <v>53</v>
      </c>
      <c r="B32" s="54" t="s">
        <v>53</v>
      </c>
      <c r="C32" s="55">
        <v>0</v>
      </c>
      <c r="D32" s="55">
        <v>0</v>
      </c>
      <c r="E32" s="55">
        <v>0.12685603385719599</v>
      </c>
      <c r="F32" s="55">
        <v>2.61110665901329E-2</v>
      </c>
      <c r="G32" s="56">
        <v>97.325000000000003</v>
      </c>
      <c r="H32" s="56">
        <v>106.175</v>
      </c>
      <c r="I32" s="56">
        <v>94.016666666666694</v>
      </c>
      <c r="J32" s="56">
        <v>106.48</v>
      </c>
      <c r="K32" s="56">
        <v>99</v>
      </c>
      <c r="L32" s="56">
        <v>105.27500000000001</v>
      </c>
      <c r="M32" s="56">
        <v>97.2</v>
      </c>
      <c r="N32" s="56">
        <v>116</v>
      </c>
      <c r="O32" s="53" t="s">
        <v>209</v>
      </c>
      <c r="P32" s="53" t="s">
        <v>210</v>
      </c>
    </row>
    <row r="33" spans="1:16" ht="26" x14ac:dyDescent="0.3">
      <c r="A33" s="46" t="s">
        <v>56</v>
      </c>
      <c r="B33" s="54" t="s">
        <v>212</v>
      </c>
      <c r="C33" s="55">
        <v>0</v>
      </c>
      <c r="D33" s="55">
        <v>0</v>
      </c>
      <c r="E33" s="55">
        <v>8.2209037891994796E-2</v>
      </c>
      <c r="F33" s="55">
        <v>7.6029185479952702E-2</v>
      </c>
      <c r="G33" s="56">
        <v>606.75</v>
      </c>
      <c r="H33" s="56">
        <v>631.25</v>
      </c>
      <c r="I33" s="56">
        <v>630.5</v>
      </c>
      <c r="J33" s="56">
        <v>640.4</v>
      </c>
      <c r="K33" s="56">
        <v>592.5</v>
      </c>
      <c r="L33" s="56">
        <v>619.5</v>
      </c>
      <c r="M33" s="56">
        <v>658.33333333333303</v>
      </c>
      <c r="N33" s="56">
        <v>689.6</v>
      </c>
      <c r="O33" s="53" t="s">
        <v>190</v>
      </c>
      <c r="P33" s="53" t="s">
        <v>189</v>
      </c>
    </row>
    <row r="34" spans="1:16" ht="26" x14ac:dyDescent="0.3">
      <c r="A34" s="46" t="s">
        <v>57</v>
      </c>
      <c r="B34" s="54" t="s">
        <v>213</v>
      </c>
      <c r="C34" s="55">
        <v>0</v>
      </c>
      <c r="D34" s="55">
        <v>0</v>
      </c>
      <c r="E34" s="55">
        <v>0.45587446163188999</v>
      </c>
      <c r="F34" s="55">
        <v>5.1854369818217803E-2</v>
      </c>
      <c r="G34" s="56">
        <v>53.4</v>
      </c>
      <c r="H34" s="56">
        <v>21.375</v>
      </c>
      <c r="I34" s="56">
        <v>18.5833333333333</v>
      </c>
      <c r="J34" s="56">
        <v>44.42</v>
      </c>
      <c r="K34" s="56">
        <v>49.924999999999997</v>
      </c>
      <c r="L34" s="56">
        <v>34.674999999999997</v>
      </c>
      <c r="M34" s="56">
        <v>34.700000000000003</v>
      </c>
      <c r="N34" s="56">
        <v>43.64</v>
      </c>
      <c r="O34" s="53" t="s">
        <v>190</v>
      </c>
      <c r="P34" s="53" t="s">
        <v>189</v>
      </c>
    </row>
    <row r="35" spans="1:16" x14ac:dyDescent="0.3">
      <c r="A35" s="47" t="s">
        <v>58</v>
      </c>
      <c r="B35" s="57" t="s">
        <v>411</v>
      </c>
      <c r="C35" s="55">
        <v>0</v>
      </c>
      <c r="D35" s="55">
        <v>0</v>
      </c>
      <c r="E35" s="55">
        <v>0.145912687879383</v>
      </c>
      <c r="F35" s="55">
        <v>5.40547971324997E-2</v>
      </c>
      <c r="G35" s="56">
        <v>243.25</v>
      </c>
      <c r="H35" s="56">
        <v>269.5</v>
      </c>
      <c r="I35" s="56">
        <v>292.33333333333297</v>
      </c>
      <c r="J35" s="56">
        <v>283.60000000000002</v>
      </c>
      <c r="K35" s="56">
        <v>224</v>
      </c>
      <c r="L35" s="56">
        <v>238.5</v>
      </c>
      <c r="M35" s="56">
        <v>278.66666666666703</v>
      </c>
      <c r="N35" s="56">
        <v>250.8</v>
      </c>
      <c r="O35" s="53" t="s">
        <v>897</v>
      </c>
      <c r="P35" s="53" t="s">
        <v>189</v>
      </c>
    </row>
    <row r="36" spans="1:16" ht="143" x14ac:dyDescent="0.3">
      <c r="A36" s="46" t="s">
        <v>59</v>
      </c>
      <c r="B36" s="54" t="s">
        <v>527</v>
      </c>
      <c r="C36" s="55">
        <v>0</v>
      </c>
      <c r="D36" s="55">
        <v>0</v>
      </c>
      <c r="E36" s="55">
        <v>0.25498100774089</v>
      </c>
      <c r="F36" s="55">
        <v>2.5307976691195801E-2</v>
      </c>
      <c r="G36" s="56">
        <v>4889.75</v>
      </c>
      <c r="H36" s="56">
        <v>4810.75</v>
      </c>
      <c r="I36" s="56">
        <v>4778.666666666667</v>
      </c>
      <c r="J36" s="56">
        <v>5017</v>
      </c>
      <c r="K36" s="56">
        <v>5444.25</v>
      </c>
      <c r="L36" s="56">
        <v>5934.75</v>
      </c>
      <c r="M36" s="56">
        <v>7854.833333333333</v>
      </c>
      <c r="N36" s="56">
        <v>6176.6</v>
      </c>
      <c r="O36" s="53" t="s">
        <v>211</v>
      </c>
      <c r="P36" s="53" t="s">
        <v>214</v>
      </c>
    </row>
    <row r="37" spans="1:16" x14ac:dyDescent="0.3">
      <c r="A37" s="46" t="s">
        <v>60</v>
      </c>
      <c r="B37" s="54" t="s">
        <v>515</v>
      </c>
      <c r="C37" s="55">
        <v>0</v>
      </c>
      <c r="D37" s="55">
        <v>0</v>
      </c>
      <c r="E37" s="55">
        <v>0.121077633643922</v>
      </c>
      <c r="F37" s="55">
        <v>7.7109736372389603E-2</v>
      </c>
      <c r="G37" s="56">
        <v>87.325000000000003</v>
      </c>
      <c r="H37" s="56">
        <v>84.325000000000003</v>
      </c>
      <c r="I37" s="56">
        <v>86.116666666666703</v>
      </c>
      <c r="J37" s="56">
        <v>89.66</v>
      </c>
      <c r="K37" s="56">
        <v>81.724999999999994</v>
      </c>
      <c r="L37" s="56">
        <v>81.25</v>
      </c>
      <c r="M37" s="56">
        <v>89.633333333333297</v>
      </c>
      <c r="N37" s="56">
        <v>94.58</v>
      </c>
      <c r="O37" s="53" t="s">
        <v>190</v>
      </c>
      <c r="P37" s="53" t="s">
        <v>189</v>
      </c>
    </row>
    <row r="38" spans="1:16" ht="26" x14ac:dyDescent="0.3">
      <c r="A38" s="46" t="s">
        <v>62</v>
      </c>
      <c r="B38" s="54" t="s">
        <v>516</v>
      </c>
      <c r="C38" s="55">
        <v>0</v>
      </c>
      <c r="D38" s="55">
        <v>0</v>
      </c>
      <c r="E38" s="55">
        <v>0.265773900176279</v>
      </c>
      <c r="F38" s="55">
        <v>6.3423389028418806E-2</v>
      </c>
      <c r="G38" s="56">
        <v>94.525000000000006</v>
      </c>
      <c r="H38" s="56">
        <v>73.224999999999994</v>
      </c>
      <c r="I38" s="56">
        <v>82.7</v>
      </c>
      <c r="J38" s="56">
        <v>118.9</v>
      </c>
      <c r="K38" s="56">
        <v>77.599999999999994</v>
      </c>
      <c r="L38" s="56">
        <v>65.575000000000003</v>
      </c>
      <c r="M38" s="56">
        <v>79.533333333333303</v>
      </c>
      <c r="N38" s="56">
        <v>108.9</v>
      </c>
      <c r="O38" s="53" t="s">
        <v>190</v>
      </c>
      <c r="P38" s="53" t="s">
        <v>189</v>
      </c>
    </row>
    <row r="39" spans="1:16" x14ac:dyDescent="0.3">
      <c r="A39" s="46" t="s">
        <v>63</v>
      </c>
      <c r="B39" s="54" t="s">
        <v>517</v>
      </c>
      <c r="C39" s="55">
        <v>0</v>
      </c>
      <c r="D39" s="55">
        <v>0</v>
      </c>
      <c r="E39" s="55">
        <v>0.19654649340338401</v>
      </c>
      <c r="F39" s="55">
        <v>8.1769617776863604E-2</v>
      </c>
      <c r="G39" s="56">
        <v>2.9624999999999999</v>
      </c>
      <c r="H39" s="56">
        <v>2.58</v>
      </c>
      <c r="I39" s="56">
        <v>3.1166666666666698</v>
      </c>
      <c r="J39" s="56">
        <v>3.1139999999999999</v>
      </c>
      <c r="K39" s="56">
        <v>2.72</v>
      </c>
      <c r="L39" s="56">
        <v>2.2875000000000001</v>
      </c>
      <c r="M39" s="56">
        <v>3.0433333333333299</v>
      </c>
      <c r="N39" s="56">
        <v>2.99</v>
      </c>
      <c r="O39" s="53" t="s">
        <v>190</v>
      </c>
      <c r="P39" s="53" t="s">
        <v>189</v>
      </c>
    </row>
    <row r="40" spans="1:16" ht="39" x14ac:dyDescent="0.3">
      <c r="A40" s="46" t="s">
        <v>64</v>
      </c>
      <c r="B40" s="54" t="s">
        <v>215</v>
      </c>
      <c r="C40" s="55">
        <v>0</v>
      </c>
      <c r="D40" s="55">
        <v>0</v>
      </c>
      <c r="E40" s="55">
        <v>0.20288595858879999</v>
      </c>
      <c r="F40" s="55">
        <v>8.1793941140929999E-2</v>
      </c>
      <c r="G40" s="56">
        <v>184</v>
      </c>
      <c r="H40" s="56">
        <v>148</v>
      </c>
      <c r="I40" s="56">
        <v>163.5</v>
      </c>
      <c r="J40" s="56">
        <v>212.8</v>
      </c>
      <c r="K40" s="56">
        <v>154.75</v>
      </c>
      <c r="L40" s="56">
        <v>132.5</v>
      </c>
      <c r="M40" s="56">
        <v>156.666666666667</v>
      </c>
      <c r="N40" s="56">
        <v>191.6</v>
      </c>
      <c r="O40" s="53" t="s">
        <v>190</v>
      </c>
      <c r="P40" s="53" t="s">
        <v>189</v>
      </c>
    </row>
    <row r="41" spans="1:16" ht="26" x14ac:dyDescent="0.3">
      <c r="A41" s="46" t="s">
        <v>65</v>
      </c>
      <c r="B41" s="54" t="s">
        <v>518</v>
      </c>
      <c r="C41" s="55">
        <v>0</v>
      </c>
      <c r="D41" s="55">
        <v>0</v>
      </c>
      <c r="E41" s="55">
        <v>0.143192919097928</v>
      </c>
      <c r="F41" s="55">
        <v>4.8623496390069902E-2</v>
      </c>
      <c r="G41" s="56">
        <v>159.75</v>
      </c>
      <c r="H41" s="56">
        <v>150.5</v>
      </c>
      <c r="I41" s="56">
        <v>146.166666666667</v>
      </c>
      <c r="J41" s="56">
        <v>150.19999999999999</v>
      </c>
      <c r="K41" s="56">
        <v>167.25</v>
      </c>
      <c r="L41" s="56">
        <v>165.25</v>
      </c>
      <c r="M41" s="56">
        <v>171.333333333333</v>
      </c>
      <c r="N41" s="56">
        <v>185.2</v>
      </c>
      <c r="O41" s="53" t="s">
        <v>190</v>
      </c>
      <c r="P41" s="53" t="s">
        <v>189</v>
      </c>
    </row>
    <row r="42" spans="1:16" x14ac:dyDescent="0.3">
      <c r="A42" s="46" t="s">
        <v>66</v>
      </c>
      <c r="B42" s="54" t="s">
        <v>519</v>
      </c>
      <c r="C42" s="55">
        <v>0</v>
      </c>
      <c r="D42" s="55">
        <v>0</v>
      </c>
      <c r="E42" s="55">
        <v>0.15443992886386901</v>
      </c>
      <c r="F42" s="55">
        <v>8.4143687219529903E-2</v>
      </c>
      <c r="G42" s="56">
        <v>26.55</v>
      </c>
      <c r="H42" s="56">
        <v>27.6</v>
      </c>
      <c r="I42" s="56">
        <v>28.4</v>
      </c>
      <c r="J42" s="56">
        <v>32.42</v>
      </c>
      <c r="K42" s="56">
        <v>23.824999999999999</v>
      </c>
      <c r="L42" s="56">
        <v>25.7</v>
      </c>
      <c r="M42" s="56">
        <v>28.4166666666667</v>
      </c>
      <c r="N42" s="56">
        <v>32.04</v>
      </c>
      <c r="O42" s="53" t="s">
        <v>190</v>
      </c>
      <c r="P42" s="53" t="s">
        <v>189</v>
      </c>
    </row>
    <row r="43" spans="1:16" x14ac:dyDescent="0.3">
      <c r="A43" s="46" t="s">
        <v>67</v>
      </c>
      <c r="B43" s="54" t="s">
        <v>520</v>
      </c>
      <c r="C43" s="55">
        <v>0</v>
      </c>
      <c r="D43" s="55">
        <v>2.6315789473684199E-2</v>
      </c>
      <c r="E43" s="55">
        <v>0.174562705258478</v>
      </c>
      <c r="F43" s="55">
        <v>9.7602360068471103E-2</v>
      </c>
      <c r="G43" s="56">
        <v>0.42149999999999999</v>
      </c>
      <c r="H43" s="56">
        <v>0.45400000000000001</v>
      </c>
      <c r="I43" s="56">
        <v>0.41666666666666702</v>
      </c>
      <c r="J43" s="56">
        <v>0.51359999999999995</v>
      </c>
      <c r="K43" s="56">
        <v>0.433</v>
      </c>
      <c r="L43" s="56">
        <v>0.43</v>
      </c>
      <c r="M43" s="56">
        <v>0.41499999999999998</v>
      </c>
      <c r="N43" s="56">
        <v>0.46460000000000001</v>
      </c>
      <c r="O43" s="53" t="s">
        <v>190</v>
      </c>
      <c r="P43" s="53" t="s">
        <v>189</v>
      </c>
    </row>
    <row r="44" spans="1:16" ht="39" x14ac:dyDescent="0.3">
      <c r="A44" s="46" t="s">
        <v>69</v>
      </c>
      <c r="B44" s="54" t="s">
        <v>521</v>
      </c>
      <c r="C44" s="55">
        <v>0</v>
      </c>
      <c r="D44" s="55">
        <v>0</v>
      </c>
      <c r="E44" s="55">
        <v>0.15985055440807999</v>
      </c>
      <c r="F44" s="55">
        <v>4.0829339866358401E-2</v>
      </c>
      <c r="G44" s="56">
        <v>70.599999999999994</v>
      </c>
      <c r="H44" s="56">
        <v>58.1</v>
      </c>
      <c r="I44" s="56">
        <v>66.8333333333333</v>
      </c>
      <c r="J44" s="56">
        <v>71.459999999999994</v>
      </c>
      <c r="K44" s="56">
        <v>62.475000000000001</v>
      </c>
      <c r="L44" s="56">
        <v>54.125</v>
      </c>
      <c r="M44" s="56">
        <v>64.183333333333294</v>
      </c>
      <c r="N44" s="56">
        <v>67.34</v>
      </c>
      <c r="O44" s="53" t="s">
        <v>190</v>
      </c>
      <c r="P44" s="53" t="s">
        <v>189</v>
      </c>
    </row>
    <row r="45" spans="1:16" x14ac:dyDescent="0.3">
      <c r="A45" s="58" t="s">
        <v>257</v>
      </c>
      <c r="B45" s="54" t="s">
        <v>382</v>
      </c>
      <c r="C45" s="55">
        <v>0</v>
      </c>
      <c r="D45" s="55">
        <v>0</v>
      </c>
      <c r="E45" s="55">
        <v>0.35622729700014799</v>
      </c>
      <c r="F45" s="55">
        <v>0.16211133052077301</v>
      </c>
      <c r="G45" s="56">
        <v>9.5000000000000001E-2</v>
      </c>
      <c r="H45" s="56">
        <v>0.105</v>
      </c>
      <c r="I45" s="56">
        <v>0.106</v>
      </c>
      <c r="J45" s="56">
        <v>9.4200000000000006E-2</v>
      </c>
      <c r="K45" s="56">
        <v>0.13675000000000001</v>
      </c>
      <c r="L45" s="56">
        <v>0.11275</v>
      </c>
      <c r="M45" s="56">
        <v>0.115166666666667</v>
      </c>
      <c r="N45" s="56">
        <v>0.1004</v>
      </c>
      <c r="O45" s="53" t="s">
        <v>198</v>
      </c>
      <c r="P45" s="53" t="s">
        <v>305</v>
      </c>
    </row>
    <row r="46" spans="1:16" ht="26" x14ac:dyDescent="0.3">
      <c r="A46" s="46" t="s">
        <v>71</v>
      </c>
      <c r="B46" s="54" t="s">
        <v>303</v>
      </c>
      <c r="C46" s="55">
        <v>0</v>
      </c>
      <c r="D46" s="55">
        <v>0</v>
      </c>
      <c r="E46" s="55">
        <v>0.22428776368241099</v>
      </c>
      <c r="F46" s="55">
        <v>2.4468640199683499E-2</v>
      </c>
      <c r="G46" s="56">
        <v>2.0150000000000001</v>
      </c>
      <c r="H46" s="56">
        <v>2.5325000000000002</v>
      </c>
      <c r="I46" s="56">
        <v>2.1883333333333299</v>
      </c>
      <c r="J46" s="56">
        <v>1.76</v>
      </c>
      <c r="K46" s="56">
        <v>2.1825000000000001</v>
      </c>
      <c r="L46" s="56">
        <v>2.78</v>
      </c>
      <c r="M46" s="56">
        <v>2.4300000000000002</v>
      </c>
      <c r="N46" s="56">
        <v>1.972</v>
      </c>
      <c r="O46" s="53" t="s">
        <v>198</v>
      </c>
      <c r="P46" s="53" t="s">
        <v>305</v>
      </c>
    </row>
    <row r="47" spans="1:16" ht="26" x14ac:dyDescent="0.3">
      <c r="A47" s="46" t="s">
        <v>72</v>
      </c>
      <c r="B47" s="54" t="s">
        <v>304</v>
      </c>
      <c r="C47" s="55">
        <v>0</v>
      </c>
      <c r="D47" s="55">
        <v>0</v>
      </c>
      <c r="E47" s="55">
        <v>0.43283701058815399</v>
      </c>
      <c r="F47" s="55">
        <v>6.9533140785305106E-2</v>
      </c>
      <c r="G47" s="56">
        <v>2.1</v>
      </c>
      <c r="H47" s="56">
        <v>2.77</v>
      </c>
      <c r="I47" s="56">
        <v>3.9683333333333302</v>
      </c>
      <c r="J47" s="56">
        <v>2.74</v>
      </c>
      <c r="K47" s="56">
        <v>2.2475000000000001</v>
      </c>
      <c r="L47" s="56">
        <v>2.9249999999999998</v>
      </c>
      <c r="M47" s="56">
        <v>4.2383333333333297</v>
      </c>
      <c r="N47" s="56">
        <v>3.004</v>
      </c>
      <c r="O47" s="53" t="s">
        <v>198</v>
      </c>
      <c r="P47" s="53" t="s">
        <v>305</v>
      </c>
    </row>
    <row r="48" spans="1:16" ht="26" x14ac:dyDescent="0.3">
      <c r="A48" s="46" t="s">
        <v>74</v>
      </c>
      <c r="B48" s="54" t="s">
        <v>306</v>
      </c>
      <c r="C48" s="55">
        <v>0</v>
      </c>
      <c r="D48" s="55">
        <v>0</v>
      </c>
      <c r="E48" s="55">
        <v>0.19373861045891699</v>
      </c>
      <c r="F48" s="55">
        <v>3.2852989559814499E-2</v>
      </c>
      <c r="G48" s="56">
        <v>8.4175000000000004</v>
      </c>
      <c r="H48" s="56">
        <v>8.1649999999999991</v>
      </c>
      <c r="I48" s="56">
        <v>8.7233333333333292</v>
      </c>
      <c r="J48" s="56">
        <v>7.95</v>
      </c>
      <c r="K48" s="56">
        <v>9.1150000000000002</v>
      </c>
      <c r="L48" s="56">
        <v>9.0150000000000006</v>
      </c>
      <c r="M48" s="56">
        <v>9.5766666666666698</v>
      </c>
      <c r="N48" s="56">
        <v>9.016</v>
      </c>
      <c r="O48" s="53" t="s">
        <v>198</v>
      </c>
      <c r="P48" s="53" t="s">
        <v>305</v>
      </c>
    </row>
    <row r="49" spans="1:16" ht="26" x14ac:dyDescent="0.3">
      <c r="A49" s="46" t="s">
        <v>75</v>
      </c>
      <c r="B49" s="54" t="s">
        <v>307</v>
      </c>
      <c r="C49" s="55">
        <v>0</v>
      </c>
      <c r="D49" s="55">
        <v>0</v>
      </c>
      <c r="E49" s="55">
        <v>0.49441418127561898</v>
      </c>
      <c r="F49" s="55">
        <v>3.9757989629686297E-2</v>
      </c>
      <c r="G49" s="56">
        <v>7.87</v>
      </c>
      <c r="H49" s="56">
        <v>8.7149999999999999</v>
      </c>
      <c r="I49" s="56">
        <v>10.7266666666667</v>
      </c>
      <c r="J49" s="56">
        <v>8.4920000000000009</v>
      </c>
      <c r="K49" s="56">
        <v>8.3925000000000001</v>
      </c>
      <c r="L49" s="56">
        <v>9.0950000000000006</v>
      </c>
      <c r="M49" s="56">
        <v>11.5933333333333</v>
      </c>
      <c r="N49" s="56">
        <v>9.2859999999999996</v>
      </c>
      <c r="O49" s="53" t="s">
        <v>198</v>
      </c>
      <c r="P49" s="53" t="s">
        <v>305</v>
      </c>
    </row>
    <row r="50" spans="1:16" ht="26" x14ac:dyDescent="0.3">
      <c r="A50" s="46" t="s">
        <v>76</v>
      </c>
      <c r="B50" s="54" t="s">
        <v>308</v>
      </c>
      <c r="C50" s="55">
        <v>0</v>
      </c>
      <c r="D50" s="55">
        <v>0</v>
      </c>
      <c r="E50" s="55">
        <v>0.60187643761995102</v>
      </c>
      <c r="F50" s="55">
        <v>5.5693129065513401E-2</v>
      </c>
      <c r="G50" s="56">
        <v>1.5625</v>
      </c>
      <c r="H50" s="56">
        <v>2.3525</v>
      </c>
      <c r="I50" s="56">
        <v>3.80833333333333</v>
      </c>
      <c r="J50" s="56">
        <v>2.738</v>
      </c>
      <c r="K50" s="56">
        <v>1.7424999999999999</v>
      </c>
      <c r="L50" s="56">
        <v>2.5125000000000002</v>
      </c>
      <c r="M50" s="56">
        <v>4.0833333333333304</v>
      </c>
      <c r="N50" s="56">
        <v>3.036</v>
      </c>
      <c r="O50" s="53" t="s">
        <v>198</v>
      </c>
      <c r="P50" s="53" t="s">
        <v>305</v>
      </c>
    </row>
    <row r="51" spans="1:16" ht="26" x14ac:dyDescent="0.3">
      <c r="A51" s="46" t="s">
        <v>77</v>
      </c>
      <c r="B51" s="54" t="s">
        <v>309</v>
      </c>
      <c r="C51" s="55">
        <v>0</v>
      </c>
      <c r="D51" s="55">
        <v>0</v>
      </c>
      <c r="E51" s="55">
        <v>0.329804921281528</v>
      </c>
      <c r="F51" s="55">
        <v>3.5786847950830501E-2</v>
      </c>
      <c r="G51" s="56">
        <v>0.22750000000000001</v>
      </c>
      <c r="H51" s="56">
        <v>0.27</v>
      </c>
      <c r="I51" s="56">
        <v>0.33933333333333299</v>
      </c>
      <c r="J51" s="56">
        <v>0.2656</v>
      </c>
      <c r="K51" s="56">
        <v>0.23350000000000001</v>
      </c>
      <c r="L51" s="56">
        <v>0.30225000000000002</v>
      </c>
      <c r="M51" s="56">
        <v>0.351333333333333</v>
      </c>
      <c r="N51" s="56">
        <v>0.29360000000000003</v>
      </c>
      <c r="O51" s="53" t="s">
        <v>198</v>
      </c>
      <c r="P51" s="53" t="s">
        <v>305</v>
      </c>
    </row>
    <row r="52" spans="1:16" ht="26" x14ac:dyDescent="0.3">
      <c r="A52" s="46" t="s">
        <v>78</v>
      </c>
      <c r="B52" s="54" t="s">
        <v>311</v>
      </c>
      <c r="C52" s="55">
        <v>0</v>
      </c>
      <c r="D52" s="55">
        <v>0</v>
      </c>
      <c r="E52" s="55">
        <v>0.21747006770445801</v>
      </c>
      <c r="F52" s="55">
        <v>2.6545624002437498E-2</v>
      </c>
      <c r="G52" s="56">
        <v>159.75</v>
      </c>
      <c r="H52" s="56">
        <v>135.9</v>
      </c>
      <c r="I52" s="56">
        <v>158</v>
      </c>
      <c r="J52" s="56">
        <v>154.4</v>
      </c>
      <c r="K52" s="56">
        <v>170</v>
      </c>
      <c r="L52" s="56">
        <v>146.75</v>
      </c>
      <c r="M52" s="56">
        <v>169.333333333333</v>
      </c>
      <c r="N52" s="56">
        <v>170.8</v>
      </c>
      <c r="O52" s="53" t="s">
        <v>198</v>
      </c>
      <c r="P52" s="53" t="s">
        <v>305</v>
      </c>
    </row>
    <row r="53" spans="1:16" ht="26" x14ac:dyDescent="0.3">
      <c r="A53" s="46" t="s">
        <v>79</v>
      </c>
      <c r="B53" s="54" t="s">
        <v>312</v>
      </c>
      <c r="C53" s="55">
        <v>0</v>
      </c>
      <c r="D53" s="55">
        <v>0</v>
      </c>
      <c r="E53" s="55">
        <v>0.18638630544219301</v>
      </c>
      <c r="F53" s="55">
        <v>2.6442397803376799E-2</v>
      </c>
      <c r="G53" s="56">
        <v>275.75</v>
      </c>
      <c r="H53" s="56">
        <v>261.75</v>
      </c>
      <c r="I53" s="56">
        <v>289.83333333333297</v>
      </c>
      <c r="J53" s="56">
        <v>266.8</v>
      </c>
      <c r="K53" s="56">
        <v>290</v>
      </c>
      <c r="L53" s="56">
        <v>283.5</v>
      </c>
      <c r="M53" s="56">
        <v>304.33333333333297</v>
      </c>
      <c r="N53" s="56">
        <v>291.2</v>
      </c>
      <c r="O53" s="53" t="s">
        <v>198</v>
      </c>
      <c r="P53" s="53" t="s">
        <v>305</v>
      </c>
    </row>
    <row r="54" spans="1:16" ht="26" x14ac:dyDescent="0.3">
      <c r="A54" s="46" t="s">
        <v>80</v>
      </c>
      <c r="B54" s="54" t="s">
        <v>313</v>
      </c>
      <c r="C54" s="55">
        <v>0</v>
      </c>
      <c r="D54" s="55">
        <v>0</v>
      </c>
      <c r="E54" s="55">
        <v>0.35943456582712302</v>
      </c>
      <c r="F54" s="55">
        <v>3.4522234496499798E-2</v>
      </c>
      <c r="G54" s="56">
        <v>9.3025000000000002</v>
      </c>
      <c r="H54" s="56">
        <v>11.3325</v>
      </c>
      <c r="I54" s="56">
        <v>13.473333333333301</v>
      </c>
      <c r="J54" s="56">
        <v>11.256</v>
      </c>
      <c r="K54" s="56">
        <v>9.7799999999999994</v>
      </c>
      <c r="L54" s="56">
        <v>12.237500000000001</v>
      </c>
      <c r="M54" s="56">
        <v>14.0683333333333</v>
      </c>
      <c r="N54" s="56">
        <v>12.576000000000001</v>
      </c>
      <c r="O54" s="53" t="s">
        <v>198</v>
      </c>
      <c r="P54" s="53" t="s">
        <v>305</v>
      </c>
    </row>
    <row r="55" spans="1:16" ht="26" x14ac:dyDescent="0.3">
      <c r="A55" s="46" t="s">
        <v>81</v>
      </c>
      <c r="B55" s="54" t="s">
        <v>314</v>
      </c>
      <c r="C55" s="55">
        <v>0</v>
      </c>
      <c r="D55" s="55">
        <v>0</v>
      </c>
      <c r="E55" s="55">
        <v>0.33171733111081397</v>
      </c>
      <c r="F55" s="55">
        <v>4.8358045519388E-2</v>
      </c>
      <c r="G55" s="56">
        <v>1.0297499999999999</v>
      </c>
      <c r="H55" s="56">
        <v>1.3302499999999999</v>
      </c>
      <c r="I55" s="56">
        <v>1.4924999999999999</v>
      </c>
      <c r="J55" s="56">
        <v>1.38</v>
      </c>
      <c r="K55" s="56">
        <v>1.071</v>
      </c>
      <c r="L55" s="56">
        <v>1.4584999999999999</v>
      </c>
      <c r="M55" s="56">
        <v>1.5941666666666701</v>
      </c>
      <c r="N55" s="56">
        <v>1.518</v>
      </c>
      <c r="O55" s="53" t="s">
        <v>198</v>
      </c>
      <c r="P55" s="53" t="s">
        <v>305</v>
      </c>
    </row>
    <row r="56" spans="1:16" ht="52" x14ac:dyDescent="0.3">
      <c r="A56" s="46" t="s">
        <v>82</v>
      </c>
      <c r="B56" s="54" t="s">
        <v>327</v>
      </c>
      <c r="C56" s="55">
        <v>0</v>
      </c>
      <c r="D56" s="55">
        <v>0</v>
      </c>
      <c r="E56" s="55">
        <v>0.31630928295581301</v>
      </c>
      <c r="F56" s="55">
        <v>7.3476767991323494E-2</v>
      </c>
      <c r="G56" s="56">
        <v>2.2000000000000002</v>
      </c>
      <c r="H56" s="56">
        <v>3.4849999999999999</v>
      </c>
      <c r="I56" s="56">
        <v>2.1366666666666698</v>
      </c>
      <c r="J56" s="56">
        <v>2.1819999999999999</v>
      </c>
      <c r="K56" s="56">
        <v>2.4424999999999999</v>
      </c>
      <c r="L56" s="56">
        <v>3.8224999999999998</v>
      </c>
      <c r="M56" s="56">
        <v>2.28833333333333</v>
      </c>
      <c r="N56" s="56">
        <v>2.3919999999999999</v>
      </c>
      <c r="O56" s="53" t="s">
        <v>198</v>
      </c>
      <c r="P56" s="53" t="s">
        <v>305</v>
      </c>
    </row>
    <row r="57" spans="1:16" ht="26" x14ac:dyDescent="0.3">
      <c r="A57" s="46" t="s">
        <v>83</v>
      </c>
      <c r="B57" s="54" t="s">
        <v>328</v>
      </c>
      <c r="C57" s="55">
        <v>0</v>
      </c>
      <c r="D57" s="55">
        <v>0</v>
      </c>
      <c r="E57" s="55">
        <v>0.21454036834183099</v>
      </c>
      <c r="F57" s="55">
        <v>4.16091480291918E-2</v>
      </c>
      <c r="G57" s="56">
        <v>30.8</v>
      </c>
      <c r="H57" s="56">
        <v>31.3</v>
      </c>
      <c r="I57" s="56">
        <v>37.25</v>
      </c>
      <c r="J57" s="56">
        <v>33.58</v>
      </c>
      <c r="K57" s="56">
        <v>32.725000000000001</v>
      </c>
      <c r="L57" s="56">
        <v>33.575000000000003</v>
      </c>
      <c r="M57" s="56">
        <v>39.4166666666667</v>
      </c>
      <c r="N57" s="56">
        <v>38.340000000000003</v>
      </c>
      <c r="O57" s="53" t="s">
        <v>198</v>
      </c>
      <c r="P57" s="53" t="s">
        <v>305</v>
      </c>
    </row>
    <row r="58" spans="1:16" ht="26" x14ac:dyDescent="0.3">
      <c r="A58" s="46" t="s">
        <v>84</v>
      </c>
      <c r="B58" s="54" t="s">
        <v>329</v>
      </c>
      <c r="C58" s="55">
        <v>0</v>
      </c>
      <c r="D58" s="55">
        <v>0</v>
      </c>
      <c r="E58" s="55">
        <v>0.198193205768111</v>
      </c>
      <c r="F58" s="55">
        <v>3.0668814663336701E-2</v>
      </c>
      <c r="G58" s="56">
        <v>153.5</v>
      </c>
      <c r="H58" s="56">
        <v>154</v>
      </c>
      <c r="I58" s="56">
        <v>178.5</v>
      </c>
      <c r="J58" s="56">
        <v>164.2</v>
      </c>
      <c r="K58" s="56">
        <v>161</v>
      </c>
      <c r="L58" s="56">
        <v>164</v>
      </c>
      <c r="M58" s="56">
        <v>188.666666666667</v>
      </c>
      <c r="N58" s="56">
        <v>179.8</v>
      </c>
      <c r="O58" s="53" t="s">
        <v>198</v>
      </c>
      <c r="P58" s="53" t="s">
        <v>305</v>
      </c>
    </row>
    <row r="59" spans="1:16" ht="26" x14ac:dyDescent="0.3">
      <c r="A59" s="46" t="s">
        <v>85</v>
      </c>
      <c r="B59" s="54" t="s">
        <v>330</v>
      </c>
      <c r="C59" s="55">
        <v>0</v>
      </c>
      <c r="D59" s="55">
        <v>0</v>
      </c>
      <c r="E59" s="55">
        <v>0.18332071692122701</v>
      </c>
      <c r="F59" s="55">
        <v>2.7580353139258398E-2</v>
      </c>
      <c r="G59" s="56">
        <v>107.02500000000001</v>
      </c>
      <c r="H59" s="56">
        <v>110.175</v>
      </c>
      <c r="I59" s="56">
        <v>116.683333333333</v>
      </c>
      <c r="J59" s="56">
        <v>119.44</v>
      </c>
      <c r="K59" s="56">
        <v>113.925</v>
      </c>
      <c r="L59" s="56">
        <v>119.825</v>
      </c>
      <c r="M59" s="56">
        <v>123.666666666667</v>
      </c>
      <c r="N59" s="56">
        <v>132.22</v>
      </c>
      <c r="O59" s="53" t="s">
        <v>198</v>
      </c>
      <c r="P59" s="53" t="s">
        <v>305</v>
      </c>
    </row>
    <row r="60" spans="1:16" ht="26" x14ac:dyDescent="0.3">
      <c r="A60" s="46" t="s">
        <v>86</v>
      </c>
      <c r="B60" s="54" t="s">
        <v>331</v>
      </c>
      <c r="C60" s="55">
        <v>0</v>
      </c>
      <c r="D60" s="55">
        <v>0</v>
      </c>
      <c r="E60" s="55">
        <v>0.19177392732300899</v>
      </c>
      <c r="F60" s="55">
        <v>3.3451071456547E-2</v>
      </c>
      <c r="G60" s="56">
        <v>162.25</v>
      </c>
      <c r="H60" s="56">
        <v>136.5</v>
      </c>
      <c r="I60" s="56">
        <v>126.166666666667</v>
      </c>
      <c r="J60" s="56">
        <v>136</v>
      </c>
      <c r="K60" s="56">
        <v>173</v>
      </c>
      <c r="L60" s="56">
        <v>148.25</v>
      </c>
      <c r="M60" s="56">
        <v>137.333333333333</v>
      </c>
      <c r="N60" s="56">
        <v>151.6</v>
      </c>
      <c r="O60" s="53" t="s">
        <v>198</v>
      </c>
      <c r="P60" s="53" t="s">
        <v>305</v>
      </c>
    </row>
    <row r="61" spans="1:16" x14ac:dyDescent="0.3">
      <c r="A61" s="46" t="s">
        <v>87</v>
      </c>
      <c r="B61" s="54" t="s">
        <v>310</v>
      </c>
      <c r="C61" s="55">
        <v>0</v>
      </c>
      <c r="D61" s="55">
        <v>0</v>
      </c>
      <c r="E61" s="55">
        <v>0.39593235985814401</v>
      </c>
      <c r="F61" s="55">
        <v>3.7489292203353099E-2</v>
      </c>
      <c r="G61" s="56">
        <v>17.725000000000001</v>
      </c>
      <c r="H61" s="56">
        <v>33.774999999999999</v>
      </c>
      <c r="I61" s="56">
        <v>22.633333333333301</v>
      </c>
      <c r="J61" s="56">
        <v>16.114000000000001</v>
      </c>
      <c r="K61" s="56">
        <v>18.55</v>
      </c>
      <c r="L61" s="56">
        <v>36.875</v>
      </c>
      <c r="M61" s="56">
        <v>24.433333333333302</v>
      </c>
      <c r="N61" s="56">
        <v>17.62</v>
      </c>
      <c r="O61" s="53" t="s">
        <v>198</v>
      </c>
      <c r="P61" s="53" t="s">
        <v>305</v>
      </c>
    </row>
    <row r="62" spans="1:16" x14ac:dyDescent="0.3">
      <c r="A62" s="46" t="s">
        <v>88</v>
      </c>
      <c r="B62" s="54" t="s">
        <v>315</v>
      </c>
      <c r="C62" s="55">
        <v>0</v>
      </c>
      <c r="D62" s="55">
        <v>0</v>
      </c>
      <c r="E62" s="55">
        <v>0.42709965917798798</v>
      </c>
      <c r="F62" s="55">
        <v>6.7499706846557206E-2</v>
      </c>
      <c r="G62" s="56">
        <v>0.48049999999999998</v>
      </c>
      <c r="H62" s="56">
        <v>1.1870000000000001</v>
      </c>
      <c r="I62" s="56">
        <v>0.77916666666666701</v>
      </c>
      <c r="J62" s="56">
        <v>0.63280000000000003</v>
      </c>
      <c r="K62" s="56">
        <v>0.50775000000000003</v>
      </c>
      <c r="L62" s="56">
        <v>1.2995000000000001</v>
      </c>
      <c r="M62" s="56">
        <v>0.86950000000000005</v>
      </c>
      <c r="N62" s="56">
        <v>0.6966</v>
      </c>
      <c r="O62" s="53" t="s">
        <v>198</v>
      </c>
      <c r="P62" s="53" t="s">
        <v>305</v>
      </c>
    </row>
    <row r="63" spans="1:16" ht="39" x14ac:dyDescent="0.3">
      <c r="A63" s="46" t="s">
        <v>89</v>
      </c>
      <c r="B63" s="54" t="s">
        <v>332</v>
      </c>
      <c r="C63" s="55">
        <v>0</v>
      </c>
      <c r="D63" s="55">
        <v>0</v>
      </c>
      <c r="E63" s="55">
        <v>0.30204905015515199</v>
      </c>
      <c r="F63" s="55">
        <v>3.6632395261994397E-2</v>
      </c>
      <c r="G63" s="56">
        <v>2.79</v>
      </c>
      <c r="H63" s="56">
        <v>3.8275000000000001</v>
      </c>
      <c r="I63" s="56">
        <v>2.3516666666666701</v>
      </c>
      <c r="J63" s="56">
        <v>2.5720000000000001</v>
      </c>
      <c r="K63" s="56">
        <v>3.0274999999999999</v>
      </c>
      <c r="L63" s="56">
        <v>4.2675000000000001</v>
      </c>
      <c r="M63" s="56">
        <v>2.6033333333333299</v>
      </c>
      <c r="N63" s="56">
        <v>2.9260000000000002</v>
      </c>
      <c r="O63" s="53" t="s">
        <v>198</v>
      </c>
      <c r="P63" s="53" t="s">
        <v>305</v>
      </c>
    </row>
    <row r="64" spans="1:16" ht="39" x14ac:dyDescent="0.3">
      <c r="A64" s="46" t="s">
        <v>90</v>
      </c>
      <c r="B64" s="54" t="s">
        <v>333</v>
      </c>
      <c r="C64" s="55">
        <v>0</v>
      </c>
      <c r="D64" s="55">
        <v>0</v>
      </c>
      <c r="E64" s="55">
        <v>0.210754118104548</v>
      </c>
      <c r="F64" s="55">
        <v>0.19726951209096</v>
      </c>
      <c r="G64" s="56">
        <v>1.3274999999999999</v>
      </c>
      <c r="H64" s="56">
        <v>1.68</v>
      </c>
      <c r="I64" s="56">
        <v>1.41166666666667</v>
      </c>
      <c r="J64" s="56">
        <v>1.3540000000000001</v>
      </c>
      <c r="K64" s="56">
        <v>1.4032500000000001</v>
      </c>
      <c r="L64" s="56">
        <v>1.845</v>
      </c>
      <c r="M64" s="56">
        <v>1.53</v>
      </c>
      <c r="N64" s="56">
        <v>1.446</v>
      </c>
      <c r="O64" s="53" t="s">
        <v>198</v>
      </c>
      <c r="P64" s="53" t="s">
        <v>305</v>
      </c>
    </row>
    <row r="65" spans="1:16" x14ac:dyDescent="0.3">
      <c r="A65" s="46" t="s">
        <v>91</v>
      </c>
      <c r="B65" s="54" t="s">
        <v>316</v>
      </c>
      <c r="C65" s="55">
        <v>0</v>
      </c>
      <c r="D65" s="55">
        <v>0</v>
      </c>
      <c r="E65" s="55">
        <v>0.20186510316373699</v>
      </c>
      <c r="F65" s="55">
        <v>2.2096841852840301E-2</v>
      </c>
      <c r="G65" s="56">
        <v>34.774999999999999</v>
      </c>
      <c r="H65" s="56">
        <v>36.549999999999997</v>
      </c>
      <c r="I65" s="56">
        <v>31.733333333333299</v>
      </c>
      <c r="J65" s="56">
        <v>38.18</v>
      </c>
      <c r="K65" s="56">
        <v>38.35</v>
      </c>
      <c r="L65" s="56">
        <v>40.549999999999997</v>
      </c>
      <c r="M65" s="56">
        <v>34.8333333333333</v>
      </c>
      <c r="N65" s="56">
        <v>43.56</v>
      </c>
      <c r="O65" s="53" t="s">
        <v>198</v>
      </c>
      <c r="P65" s="53" t="s">
        <v>305</v>
      </c>
    </row>
    <row r="66" spans="1:16" x14ac:dyDescent="0.3">
      <c r="A66" s="46" t="s">
        <v>92</v>
      </c>
      <c r="B66" s="54" t="s">
        <v>317</v>
      </c>
      <c r="C66" s="55">
        <v>0</v>
      </c>
      <c r="D66" s="55">
        <v>0</v>
      </c>
      <c r="E66" s="55">
        <v>0.2436419442778</v>
      </c>
      <c r="F66" s="55">
        <v>2.0390612276285899E-2</v>
      </c>
      <c r="G66" s="56">
        <v>92.05</v>
      </c>
      <c r="H66" s="56">
        <v>73.75</v>
      </c>
      <c r="I66" s="56">
        <v>67.566666666666706</v>
      </c>
      <c r="J66" s="56">
        <v>77.14</v>
      </c>
      <c r="K66" s="56">
        <v>99.05</v>
      </c>
      <c r="L66" s="56">
        <v>80.599999999999994</v>
      </c>
      <c r="M66" s="56">
        <v>74.733333333333306</v>
      </c>
      <c r="N66" s="56">
        <v>87.7</v>
      </c>
      <c r="O66" s="53" t="s">
        <v>198</v>
      </c>
      <c r="P66" s="53" t="s">
        <v>305</v>
      </c>
    </row>
    <row r="67" spans="1:16" x14ac:dyDescent="0.3">
      <c r="A67" s="46" t="s">
        <v>93</v>
      </c>
      <c r="B67" s="54" t="s">
        <v>318</v>
      </c>
      <c r="C67" s="55">
        <v>0</v>
      </c>
      <c r="D67" s="55">
        <v>0</v>
      </c>
      <c r="E67" s="55">
        <v>0.22298023365139999</v>
      </c>
      <c r="F67" s="55">
        <v>3.6154830151781198E-2</v>
      </c>
      <c r="G67" s="56">
        <v>42.975000000000001</v>
      </c>
      <c r="H67" s="56">
        <v>47.1</v>
      </c>
      <c r="I67" s="56">
        <v>38.9166666666667</v>
      </c>
      <c r="J67" s="56">
        <v>37.44</v>
      </c>
      <c r="K67" s="56">
        <v>46.3</v>
      </c>
      <c r="L67" s="56">
        <v>51.3</v>
      </c>
      <c r="M67" s="56">
        <v>42.5833333333333</v>
      </c>
      <c r="N67" s="56">
        <v>42.26</v>
      </c>
      <c r="O67" s="53" t="s">
        <v>198</v>
      </c>
      <c r="P67" s="53" t="s">
        <v>305</v>
      </c>
    </row>
    <row r="68" spans="1:16" x14ac:dyDescent="0.3">
      <c r="A68" s="46" t="s">
        <v>94</v>
      </c>
      <c r="B68" s="54" t="s">
        <v>319</v>
      </c>
      <c r="C68" s="55">
        <v>0</v>
      </c>
      <c r="D68" s="55">
        <v>0</v>
      </c>
      <c r="E68" s="55">
        <v>0.26281777296132097</v>
      </c>
      <c r="F68" s="55">
        <v>2.8406050379576799E-2</v>
      </c>
      <c r="G68" s="56">
        <v>60.174999999999997</v>
      </c>
      <c r="H68" s="56">
        <v>75.174999999999997</v>
      </c>
      <c r="I68" s="56">
        <v>51.133333333333297</v>
      </c>
      <c r="J68" s="56">
        <v>47.52</v>
      </c>
      <c r="K68" s="56">
        <v>64.525000000000006</v>
      </c>
      <c r="L68" s="56">
        <v>83.174999999999997</v>
      </c>
      <c r="M68" s="56">
        <v>57</v>
      </c>
      <c r="N68" s="56">
        <v>53.12</v>
      </c>
      <c r="O68" s="53" t="s">
        <v>198</v>
      </c>
      <c r="P68" s="53" t="s">
        <v>305</v>
      </c>
    </row>
    <row r="69" spans="1:16" x14ac:dyDescent="0.3">
      <c r="A69" s="46" t="s">
        <v>96</v>
      </c>
      <c r="B69" s="54" t="s">
        <v>320</v>
      </c>
      <c r="C69" s="55">
        <v>0</v>
      </c>
      <c r="D69" s="55">
        <v>0</v>
      </c>
      <c r="E69" s="55">
        <v>0.24547694954080199</v>
      </c>
      <c r="F69" s="55">
        <v>5.48811220493177E-2</v>
      </c>
      <c r="G69" s="56">
        <v>0.30925000000000002</v>
      </c>
      <c r="H69" s="56">
        <v>0.40625</v>
      </c>
      <c r="I69" s="56">
        <v>0.37816666666666698</v>
      </c>
      <c r="J69" s="56">
        <v>0.34139999999999998</v>
      </c>
      <c r="K69" s="56">
        <v>0.36825000000000002</v>
      </c>
      <c r="L69" s="56">
        <v>0.46400000000000002</v>
      </c>
      <c r="M69" s="56">
        <v>0.40300000000000002</v>
      </c>
      <c r="N69" s="56">
        <v>0.38800000000000001</v>
      </c>
      <c r="O69" s="53" t="s">
        <v>198</v>
      </c>
      <c r="P69" s="53" t="s">
        <v>305</v>
      </c>
    </row>
    <row r="70" spans="1:16" x14ac:dyDescent="0.3">
      <c r="A70" s="46" t="s">
        <v>97</v>
      </c>
      <c r="B70" s="54" t="s">
        <v>321</v>
      </c>
      <c r="C70" s="55">
        <v>0</v>
      </c>
      <c r="D70" s="55">
        <v>0</v>
      </c>
      <c r="E70" s="55">
        <v>0.18656596241419701</v>
      </c>
      <c r="F70" s="55">
        <v>5.4654892678303701E-2</v>
      </c>
      <c r="G70" s="56">
        <v>0.57925000000000004</v>
      </c>
      <c r="H70" s="56">
        <v>0.73024999999999995</v>
      </c>
      <c r="I70" s="56">
        <v>0.59199999999999997</v>
      </c>
      <c r="J70" s="56">
        <v>0.60819999999999996</v>
      </c>
      <c r="K70" s="56">
        <v>0.61675000000000002</v>
      </c>
      <c r="L70" s="56">
        <v>0.80025000000000002</v>
      </c>
      <c r="M70" s="56">
        <v>0.62849999999999995</v>
      </c>
      <c r="N70" s="56">
        <v>0.69820000000000004</v>
      </c>
      <c r="O70" s="53" t="s">
        <v>198</v>
      </c>
      <c r="P70" s="53" t="s">
        <v>305</v>
      </c>
    </row>
    <row r="71" spans="1:16" x14ac:dyDescent="0.3">
      <c r="A71" s="46" t="s">
        <v>98</v>
      </c>
      <c r="B71" s="54" t="s">
        <v>322</v>
      </c>
      <c r="C71" s="55">
        <v>0</v>
      </c>
      <c r="D71" s="55">
        <v>0</v>
      </c>
      <c r="E71" s="55">
        <v>0.23969212682286101</v>
      </c>
      <c r="F71" s="55">
        <v>4.1038071502705602E-2</v>
      </c>
      <c r="G71" s="56">
        <v>2.9550000000000001</v>
      </c>
      <c r="H71" s="56">
        <v>2.7549999999999999</v>
      </c>
      <c r="I71" s="56">
        <v>2.6333333333333302</v>
      </c>
      <c r="J71" s="56">
        <v>3.0539999999999998</v>
      </c>
      <c r="K71" s="56">
        <v>3.2850000000000001</v>
      </c>
      <c r="L71" s="56">
        <v>3.0750000000000002</v>
      </c>
      <c r="M71" s="56">
        <v>2.97</v>
      </c>
      <c r="N71" s="56">
        <v>3.4359999999999999</v>
      </c>
      <c r="O71" s="53" t="s">
        <v>198</v>
      </c>
      <c r="P71" s="53" t="s">
        <v>305</v>
      </c>
    </row>
    <row r="72" spans="1:16" x14ac:dyDescent="0.3">
      <c r="A72" s="46" t="s">
        <v>99</v>
      </c>
      <c r="B72" s="54" t="s">
        <v>323</v>
      </c>
      <c r="C72" s="55">
        <v>0</v>
      </c>
      <c r="D72" s="55">
        <v>0</v>
      </c>
      <c r="E72" s="55">
        <v>0.25641235007587398</v>
      </c>
      <c r="F72" s="55">
        <v>3.35053832468152E-2</v>
      </c>
      <c r="G72" s="56">
        <v>8.9700000000000006</v>
      </c>
      <c r="H72" s="56">
        <v>9.1074999999999999</v>
      </c>
      <c r="I72" s="56">
        <v>7.8</v>
      </c>
      <c r="J72" s="56">
        <v>8.3580000000000005</v>
      </c>
      <c r="K72" s="56">
        <v>9.8275000000000006</v>
      </c>
      <c r="L72" s="56">
        <v>10.154999999999999</v>
      </c>
      <c r="M72" s="56">
        <v>8.5766666666666698</v>
      </c>
      <c r="N72" s="56">
        <v>9.5719999999999992</v>
      </c>
      <c r="O72" s="53" t="s">
        <v>198</v>
      </c>
      <c r="P72" s="53" t="s">
        <v>305</v>
      </c>
    </row>
    <row r="73" spans="1:16" x14ac:dyDescent="0.3">
      <c r="A73" s="46" t="s">
        <v>100</v>
      </c>
      <c r="B73" s="54" t="s">
        <v>324</v>
      </c>
      <c r="C73" s="55">
        <v>0</v>
      </c>
      <c r="D73" s="55">
        <v>0</v>
      </c>
      <c r="E73" s="55">
        <v>0.25389033507832798</v>
      </c>
      <c r="F73" s="55">
        <v>3.5333655745666999E-2</v>
      </c>
      <c r="G73" s="56">
        <v>18.725000000000001</v>
      </c>
      <c r="H73" s="56">
        <v>22.274999999999999</v>
      </c>
      <c r="I73" s="56">
        <v>16.4516666666667</v>
      </c>
      <c r="J73" s="56">
        <v>15.7</v>
      </c>
      <c r="K73" s="56">
        <v>20.45</v>
      </c>
      <c r="L73" s="56">
        <v>25.324999999999999</v>
      </c>
      <c r="M73" s="56">
        <v>18.356666666666701</v>
      </c>
      <c r="N73" s="56">
        <v>17.84</v>
      </c>
      <c r="O73" s="53" t="s">
        <v>198</v>
      </c>
      <c r="P73" s="53" t="s">
        <v>305</v>
      </c>
    </row>
    <row r="74" spans="1:16" x14ac:dyDescent="0.3">
      <c r="A74" s="46" t="s">
        <v>101</v>
      </c>
      <c r="B74" s="54" t="s">
        <v>325</v>
      </c>
      <c r="C74" s="55">
        <v>0</v>
      </c>
      <c r="D74" s="55">
        <v>0</v>
      </c>
      <c r="E74" s="55">
        <v>0.253398087154112</v>
      </c>
      <c r="F74" s="55">
        <v>7.3129134686669497E-2</v>
      </c>
      <c r="G74" s="56">
        <v>0.61975000000000002</v>
      </c>
      <c r="H74" s="56">
        <v>0.59475</v>
      </c>
      <c r="I74" s="56">
        <v>0.48983333333333301</v>
      </c>
      <c r="J74" s="56">
        <v>0.5212</v>
      </c>
      <c r="K74" s="56">
        <v>0.67100000000000004</v>
      </c>
      <c r="L74" s="56">
        <v>0.67249999999999999</v>
      </c>
      <c r="M74" s="56">
        <v>0.53800000000000003</v>
      </c>
      <c r="N74" s="56">
        <v>0.6008</v>
      </c>
      <c r="O74" s="53" t="s">
        <v>198</v>
      </c>
      <c r="P74" s="53" t="s">
        <v>305</v>
      </c>
    </row>
    <row r="75" spans="1:16" x14ac:dyDescent="0.3">
      <c r="A75" s="46" t="s">
        <v>102</v>
      </c>
      <c r="B75" s="54" t="s">
        <v>326</v>
      </c>
      <c r="C75" s="55">
        <v>0</v>
      </c>
      <c r="D75" s="55">
        <v>0</v>
      </c>
      <c r="E75" s="55">
        <v>0.26108232869345299</v>
      </c>
      <c r="F75" s="55">
        <v>0.105708764794767</v>
      </c>
      <c r="G75" s="56">
        <v>0.29599999999999999</v>
      </c>
      <c r="H75" s="56">
        <v>0.30125000000000002</v>
      </c>
      <c r="I75" s="56">
        <v>0.23583333333333301</v>
      </c>
      <c r="J75" s="56">
        <v>0.25580000000000003</v>
      </c>
      <c r="K75" s="56">
        <v>0.33574999999999999</v>
      </c>
      <c r="L75" s="56">
        <v>0.33450000000000002</v>
      </c>
      <c r="M75" s="56">
        <v>0.25066666666666698</v>
      </c>
      <c r="N75" s="56">
        <v>0.28699999999999998</v>
      </c>
      <c r="O75" s="53" t="s">
        <v>198</v>
      </c>
      <c r="P75" s="53" t="s">
        <v>305</v>
      </c>
    </row>
    <row r="76" spans="1:16" x14ac:dyDescent="0.3">
      <c r="A76" s="46" t="s">
        <v>103</v>
      </c>
      <c r="B76" s="54" t="s">
        <v>334</v>
      </c>
      <c r="C76" s="55">
        <v>0</v>
      </c>
      <c r="D76" s="55">
        <v>0</v>
      </c>
      <c r="E76" s="55">
        <v>0.23403255867828901</v>
      </c>
      <c r="F76" s="55">
        <v>6.3690583170633502E-2</v>
      </c>
      <c r="G76" s="56">
        <v>0.22650000000000001</v>
      </c>
      <c r="H76" s="56">
        <v>0.29825000000000002</v>
      </c>
      <c r="I76" s="56">
        <v>0.28050000000000003</v>
      </c>
      <c r="J76" s="56">
        <v>0.23419999999999999</v>
      </c>
      <c r="K76" s="56">
        <v>0.24374999999999999</v>
      </c>
      <c r="L76" s="56">
        <v>0.34699999999999998</v>
      </c>
      <c r="M76" s="56">
        <v>0.29816666666666702</v>
      </c>
      <c r="N76" s="56">
        <v>0.27079999999999999</v>
      </c>
      <c r="O76" s="53" t="s">
        <v>198</v>
      </c>
      <c r="P76" s="53" t="s">
        <v>305</v>
      </c>
    </row>
    <row r="77" spans="1:16" x14ac:dyDescent="0.3">
      <c r="A77" s="46" t="s">
        <v>104</v>
      </c>
      <c r="B77" s="54" t="s">
        <v>335</v>
      </c>
      <c r="C77" s="55">
        <v>0</v>
      </c>
      <c r="D77" s="55">
        <v>0</v>
      </c>
      <c r="E77" s="55">
        <v>0.185640220939813</v>
      </c>
      <c r="F77" s="55">
        <v>9.1266274282288895E-2</v>
      </c>
      <c r="G77" s="56">
        <v>0.1595</v>
      </c>
      <c r="H77" s="56">
        <v>0.16475000000000001</v>
      </c>
      <c r="I77" s="56">
        <v>0.145666666666667</v>
      </c>
      <c r="J77" s="56">
        <v>0.1552</v>
      </c>
      <c r="K77" s="56">
        <v>0.17449999999999999</v>
      </c>
      <c r="L77" s="56">
        <v>0.19450000000000001</v>
      </c>
      <c r="M77" s="56">
        <v>0.161</v>
      </c>
      <c r="N77" s="56">
        <v>0.1706</v>
      </c>
      <c r="O77" s="53" t="s">
        <v>198</v>
      </c>
      <c r="P77" s="53" t="s">
        <v>305</v>
      </c>
    </row>
    <row r="78" spans="1:16" x14ac:dyDescent="0.3">
      <c r="A78" s="46" t="s">
        <v>105</v>
      </c>
      <c r="B78" s="54" t="s">
        <v>336</v>
      </c>
      <c r="C78" s="55">
        <v>0</v>
      </c>
      <c r="D78" s="55">
        <v>0</v>
      </c>
      <c r="E78" s="55">
        <v>0.23060070048725201</v>
      </c>
      <c r="F78" s="55">
        <v>7.6169099570764398E-2</v>
      </c>
      <c r="G78" s="56">
        <v>0.34325</v>
      </c>
      <c r="H78" s="56">
        <v>0.40525</v>
      </c>
      <c r="I78" s="56">
        <v>0.34350000000000003</v>
      </c>
      <c r="J78" s="56">
        <v>0.3332</v>
      </c>
      <c r="K78" s="56">
        <v>0.38274999999999998</v>
      </c>
      <c r="L78" s="56">
        <v>0.44800000000000001</v>
      </c>
      <c r="M78" s="56">
        <v>0.38</v>
      </c>
      <c r="N78" s="56">
        <v>0.38080000000000003</v>
      </c>
      <c r="O78" s="53" t="s">
        <v>198</v>
      </c>
      <c r="P78" s="53" t="s">
        <v>305</v>
      </c>
    </row>
    <row r="79" spans="1:16" x14ac:dyDescent="0.3">
      <c r="A79" s="46" t="s">
        <v>106</v>
      </c>
      <c r="B79" s="54" t="s">
        <v>337</v>
      </c>
      <c r="C79" s="55">
        <v>0</v>
      </c>
      <c r="D79" s="55">
        <v>0</v>
      </c>
      <c r="E79" s="55">
        <v>0.27587165678048597</v>
      </c>
      <c r="F79" s="55">
        <v>3.1698196833040398E-2</v>
      </c>
      <c r="G79" s="56">
        <v>0.34225</v>
      </c>
      <c r="H79" s="56">
        <v>0.496</v>
      </c>
      <c r="I79" s="56">
        <v>0.43083333333333301</v>
      </c>
      <c r="J79" s="56">
        <v>0.35759999999999997</v>
      </c>
      <c r="K79" s="56">
        <v>0.39524999999999999</v>
      </c>
      <c r="L79" s="56">
        <v>0.54149999999999998</v>
      </c>
      <c r="M79" s="56">
        <v>0.45400000000000001</v>
      </c>
      <c r="N79" s="56">
        <v>0.40239999999999998</v>
      </c>
      <c r="O79" s="53" t="s">
        <v>198</v>
      </c>
      <c r="P79" s="53" t="s">
        <v>305</v>
      </c>
    </row>
    <row r="80" spans="1:16" ht="26" x14ac:dyDescent="0.3">
      <c r="A80" s="46" t="s">
        <v>107</v>
      </c>
      <c r="B80" s="54" t="s">
        <v>338</v>
      </c>
      <c r="C80" s="55">
        <v>0</v>
      </c>
      <c r="D80" s="55">
        <v>0</v>
      </c>
      <c r="E80" s="55">
        <v>0.30279341681675997</v>
      </c>
      <c r="F80" s="55">
        <v>9.7526669331963495E-2</v>
      </c>
      <c r="G80" s="56">
        <v>0.32524999999999998</v>
      </c>
      <c r="H80" s="56">
        <v>0.32750000000000001</v>
      </c>
      <c r="I80" s="56">
        <v>0.42249999999999999</v>
      </c>
      <c r="J80" s="56">
        <v>0.33800000000000002</v>
      </c>
      <c r="K80" s="56">
        <v>0.34150000000000003</v>
      </c>
      <c r="L80" s="56">
        <v>0.35675000000000001</v>
      </c>
      <c r="M80" s="56">
        <v>0.47233333333333299</v>
      </c>
      <c r="N80" s="56">
        <v>0.3548</v>
      </c>
      <c r="O80" s="53" t="s">
        <v>198</v>
      </c>
      <c r="P80" s="53" t="s">
        <v>305</v>
      </c>
    </row>
    <row r="81" spans="1:16" ht="26" x14ac:dyDescent="0.3">
      <c r="A81" s="46" t="s">
        <v>108</v>
      </c>
      <c r="B81" s="54" t="s">
        <v>339</v>
      </c>
      <c r="C81" s="55">
        <v>5.2631578947368397E-2</v>
      </c>
      <c r="D81" s="55">
        <v>8.3333333333333301E-2</v>
      </c>
      <c r="E81" s="55">
        <v>0.604057879559597</v>
      </c>
      <c r="F81" s="55">
        <v>0.244095101644204</v>
      </c>
      <c r="G81" s="56">
        <v>7.825E-2</v>
      </c>
      <c r="H81" s="56">
        <v>7.3124999999999996E-2</v>
      </c>
      <c r="I81" s="56">
        <v>0.10353333333333301</v>
      </c>
      <c r="J81" s="56">
        <v>8.1600000000000006E-2</v>
      </c>
      <c r="K81" s="56">
        <v>0.12525</v>
      </c>
      <c r="L81" s="56">
        <v>9.2249999999999999E-2</v>
      </c>
      <c r="M81" s="56">
        <v>0.123</v>
      </c>
      <c r="N81" s="56">
        <v>7.7200000000000005E-2</v>
      </c>
      <c r="O81" s="53" t="s">
        <v>198</v>
      </c>
      <c r="P81" s="53" t="s">
        <v>305</v>
      </c>
    </row>
    <row r="82" spans="1:16" ht="26" x14ac:dyDescent="0.3">
      <c r="A82" s="46" t="s">
        <v>110</v>
      </c>
      <c r="B82" s="54" t="s">
        <v>340</v>
      </c>
      <c r="C82" s="55">
        <v>0</v>
      </c>
      <c r="D82" s="55">
        <v>0</v>
      </c>
      <c r="E82" s="55">
        <v>0.23091888884793299</v>
      </c>
      <c r="F82" s="55">
        <v>6.7160669496136305E-2</v>
      </c>
      <c r="G82" s="56">
        <v>1.865</v>
      </c>
      <c r="H82" s="56">
        <v>1.9075</v>
      </c>
      <c r="I82" s="56">
        <v>1.837</v>
      </c>
      <c r="J82" s="56">
        <v>1.742</v>
      </c>
      <c r="K82" s="56">
        <v>2.04</v>
      </c>
      <c r="L82" s="56">
        <v>2.0950000000000002</v>
      </c>
      <c r="M82" s="56">
        <v>2.0083333333333302</v>
      </c>
      <c r="N82" s="56">
        <v>1.956</v>
      </c>
      <c r="O82" s="53" t="s">
        <v>198</v>
      </c>
      <c r="P82" s="53" t="s">
        <v>305</v>
      </c>
    </row>
    <row r="83" spans="1:16" ht="26" x14ac:dyDescent="0.3">
      <c r="A83" s="46" t="s">
        <v>111</v>
      </c>
      <c r="B83" s="54" t="s">
        <v>341</v>
      </c>
      <c r="C83" s="55">
        <v>0</v>
      </c>
      <c r="D83" s="55">
        <v>0</v>
      </c>
      <c r="E83" s="55">
        <v>0.24628911676388801</v>
      </c>
      <c r="F83" s="55">
        <v>6.1632883154383103E-2</v>
      </c>
      <c r="G83" s="56">
        <v>0.42399999999999999</v>
      </c>
      <c r="H83" s="56">
        <v>0.49375000000000002</v>
      </c>
      <c r="I83" s="56">
        <v>0.41716666666666702</v>
      </c>
      <c r="J83" s="56">
        <v>0.38700000000000001</v>
      </c>
      <c r="K83" s="56">
        <v>0.47499999999999998</v>
      </c>
      <c r="L83" s="56">
        <v>0.55274999999999996</v>
      </c>
      <c r="M83" s="56">
        <v>0.44216666666666699</v>
      </c>
      <c r="N83" s="56">
        <v>0.433</v>
      </c>
      <c r="O83" s="53" t="s">
        <v>198</v>
      </c>
      <c r="P83" s="53" t="s">
        <v>305</v>
      </c>
    </row>
    <row r="84" spans="1:16" ht="26" x14ac:dyDescent="0.3">
      <c r="A84" s="46" t="s">
        <v>112</v>
      </c>
      <c r="B84" s="54" t="s">
        <v>342</v>
      </c>
      <c r="C84" s="55">
        <v>0</v>
      </c>
      <c r="D84" s="55">
        <v>0</v>
      </c>
      <c r="E84" s="55">
        <v>0.28549334709926799</v>
      </c>
      <c r="F84" s="55">
        <v>3.7752386450126997E-2</v>
      </c>
      <c r="G84" s="56">
        <v>0.90249999999999997</v>
      </c>
      <c r="H84" s="56">
        <v>0.97424999999999995</v>
      </c>
      <c r="I84" s="56">
        <v>1.1546666666666701</v>
      </c>
      <c r="J84" s="56">
        <v>0.90059999999999996</v>
      </c>
      <c r="K84" s="56">
        <v>0.99199999999999999</v>
      </c>
      <c r="L84" s="56">
        <v>1.1000000000000001</v>
      </c>
      <c r="M84" s="56">
        <v>1.2756666666666701</v>
      </c>
      <c r="N84" s="56">
        <v>1.0192000000000001</v>
      </c>
      <c r="O84" s="53" t="s">
        <v>198</v>
      </c>
      <c r="P84" s="53" t="s">
        <v>305</v>
      </c>
    </row>
    <row r="85" spans="1:16" ht="26" x14ac:dyDescent="0.3">
      <c r="A85" s="46" t="s">
        <v>113</v>
      </c>
      <c r="B85" s="54" t="s">
        <v>343</v>
      </c>
      <c r="C85" s="55">
        <v>0</v>
      </c>
      <c r="D85" s="55">
        <v>0</v>
      </c>
      <c r="E85" s="55">
        <v>0.232540971766317</v>
      </c>
      <c r="F85" s="55">
        <v>3.4036024714603097E-2</v>
      </c>
      <c r="G85" s="56">
        <v>6.2374999999999998</v>
      </c>
      <c r="H85" s="56">
        <v>5.93</v>
      </c>
      <c r="I85" s="56">
        <v>7.0333333333333297</v>
      </c>
      <c r="J85" s="56">
        <v>6.3940000000000001</v>
      </c>
      <c r="K85" s="56">
        <v>6.8475000000000001</v>
      </c>
      <c r="L85" s="56">
        <v>6.4974999999999996</v>
      </c>
      <c r="M85" s="56">
        <v>7.6366666666666703</v>
      </c>
      <c r="N85" s="56">
        <v>7.1059999999999999</v>
      </c>
      <c r="O85" s="53" t="s">
        <v>198</v>
      </c>
      <c r="P85" s="53" t="s">
        <v>305</v>
      </c>
    </row>
    <row r="86" spans="1:16" ht="26" x14ac:dyDescent="0.3">
      <c r="A86" s="46" t="s">
        <v>114</v>
      </c>
      <c r="B86" s="54" t="s">
        <v>344</v>
      </c>
      <c r="C86" s="55">
        <v>0</v>
      </c>
      <c r="D86" s="55">
        <v>0</v>
      </c>
      <c r="E86" s="55">
        <v>0.272848626651854</v>
      </c>
      <c r="F86" s="55">
        <v>5.0164874436614201E-2</v>
      </c>
      <c r="G86" s="56">
        <v>7.1875</v>
      </c>
      <c r="H86" s="56">
        <v>7.8925000000000001</v>
      </c>
      <c r="I86" s="56">
        <v>7.6416666666666702</v>
      </c>
      <c r="J86" s="56">
        <v>7.694</v>
      </c>
      <c r="K86" s="56">
        <v>7.5774999999999997</v>
      </c>
      <c r="L86" s="56">
        <v>8.5024999999999995</v>
      </c>
      <c r="M86" s="56">
        <v>8.2949999999999999</v>
      </c>
      <c r="N86" s="56">
        <v>8.6419999999999995</v>
      </c>
      <c r="O86" s="53" t="s">
        <v>198</v>
      </c>
      <c r="P86" s="53" t="s">
        <v>305</v>
      </c>
    </row>
    <row r="87" spans="1:16" ht="26" x14ac:dyDescent="0.3">
      <c r="A87" s="46" t="s">
        <v>115</v>
      </c>
      <c r="B87" s="54" t="s">
        <v>345</v>
      </c>
      <c r="C87" s="55">
        <v>0</v>
      </c>
      <c r="D87" s="55">
        <v>0</v>
      </c>
      <c r="E87" s="55">
        <v>0.30379675489672098</v>
      </c>
      <c r="F87" s="55">
        <v>3.91595417431874E-2</v>
      </c>
      <c r="G87" s="56">
        <v>5.3049999999999997</v>
      </c>
      <c r="H87" s="56">
        <v>7.5575000000000001</v>
      </c>
      <c r="I87" s="56">
        <v>6.42333333333334</v>
      </c>
      <c r="J87" s="56">
        <v>5.9</v>
      </c>
      <c r="K87" s="56">
        <v>5.85</v>
      </c>
      <c r="L87" s="56">
        <v>8.2174999999999994</v>
      </c>
      <c r="M87" s="56">
        <v>7.1216666666666697</v>
      </c>
      <c r="N87" s="56">
        <v>6.9219999999999997</v>
      </c>
      <c r="O87" s="53" t="s">
        <v>198</v>
      </c>
      <c r="P87" s="53" t="s">
        <v>305</v>
      </c>
    </row>
    <row r="88" spans="1:16" ht="39" x14ac:dyDescent="0.3">
      <c r="A88" s="46" t="s">
        <v>116</v>
      </c>
      <c r="B88" s="54" t="s">
        <v>346</v>
      </c>
      <c r="C88" s="55">
        <v>0</v>
      </c>
      <c r="D88" s="55">
        <v>0</v>
      </c>
      <c r="E88" s="55">
        <v>0.17460248229314701</v>
      </c>
      <c r="F88" s="55">
        <v>3.7072660729266002E-2</v>
      </c>
      <c r="G88" s="56">
        <v>0.77275000000000005</v>
      </c>
      <c r="H88" s="56">
        <v>0.79525000000000001</v>
      </c>
      <c r="I88" s="56">
        <v>0.83716666666666695</v>
      </c>
      <c r="J88" s="56">
        <v>0.73799999999999999</v>
      </c>
      <c r="K88" s="56">
        <v>0.82425000000000004</v>
      </c>
      <c r="L88" s="56">
        <v>0.85875000000000001</v>
      </c>
      <c r="M88" s="56">
        <v>0.86816666666666698</v>
      </c>
      <c r="N88" s="56">
        <v>0.8256</v>
      </c>
      <c r="O88" s="53" t="s">
        <v>198</v>
      </c>
      <c r="P88" s="53" t="s">
        <v>305</v>
      </c>
    </row>
    <row r="89" spans="1:16" ht="39" x14ac:dyDescent="0.3">
      <c r="A89" s="46" t="s">
        <v>117</v>
      </c>
      <c r="B89" s="54" t="s">
        <v>347</v>
      </c>
      <c r="C89" s="55">
        <v>0</v>
      </c>
      <c r="D89" s="55">
        <v>0</v>
      </c>
      <c r="E89" s="55">
        <v>0.21543444672390599</v>
      </c>
      <c r="F89" s="55">
        <v>4.2428207581683398E-2</v>
      </c>
      <c r="G89" s="56">
        <v>4.38</v>
      </c>
      <c r="H89" s="56">
        <v>5.0674999999999999</v>
      </c>
      <c r="I89" s="56">
        <v>5.0733333333333297</v>
      </c>
      <c r="J89" s="56">
        <v>4.4240000000000004</v>
      </c>
      <c r="K89" s="56">
        <v>4.8150000000000004</v>
      </c>
      <c r="L89" s="56">
        <v>5.68</v>
      </c>
      <c r="M89" s="56">
        <v>5.5949999999999998</v>
      </c>
      <c r="N89" s="56">
        <v>4.9379999999999997</v>
      </c>
      <c r="O89" s="53" t="s">
        <v>198</v>
      </c>
      <c r="P89" s="53" t="s">
        <v>305</v>
      </c>
    </row>
    <row r="90" spans="1:16" ht="26" x14ac:dyDescent="0.3">
      <c r="A90" s="46" t="s">
        <v>118</v>
      </c>
      <c r="B90" s="54" t="s">
        <v>348</v>
      </c>
      <c r="C90" s="55">
        <v>0</v>
      </c>
      <c r="D90" s="55">
        <v>0</v>
      </c>
      <c r="E90" s="55">
        <v>0.25442978220905399</v>
      </c>
      <c r="F90" s="55">
        <v>3.3138401559454203E-2</v>
      </c>
      <c r="G90" s="56">
        <v>9.2725000000000009</v>
      </c>
      <c r="H90" s="56">
        <v>10.555</v>
      </c>
      <c r="I90" s="56">
        <v>11.696666666666699</v>
      </c>
      <c r="J90" s="56">
        <v>9.9380000000000006</v>
      </c>
      <c r="K90" s="56">
        <v>9.9425000000000008</v>
      </c>
      <c r="L90" s="56">
        <v>11.625</v>
      </c>
      <c r="M90" s="56">
        <v>12.5216666666667</v>
      </c>
      <c r="N90" s="56">
        <v>11.048</v>
      </c>
      <c r="O90" s="53" t="s">
        <v>198</v>
      </c>
      <c r="P90" s="53" t="s">
        <v>305</v>
      </c>
    </row>
    <row r="91" spans="1:16" ht="26" x14ac:dyDescent="0.3">
      <c r="A91" s="46" t="s">
        <v>119</v>
      </c>
      <c r="B91" s="54" t="s">
        <v>349</v>
      </c>
      <c r="C91" s="55">
        <v>0</v>
      </c>
      <c r="D91" s="55">
        <v>0</v>
      </c>
      <c r="E91" s="55">
        <v>0.25606603932726502</v>
      </c>
      <c r="F91" s="55">
        <v>2.8836410502331201E-2</v>
      </c>
      <c r="G91" s="56">
        <v>5.04</v>
      </c>
      <c r="H91" s="56">
        <v>5.9725000000000001</v>
      </c>
      <c r="I91" s="56">
        <v>5.55</v>
      </c>
      <c r="J91" s="56">
        <v>5.8840000000000003</v>
      </c>
      <c r="K91" s="56">
        <v>5.5274999999999999</v>
      </c>
      <c r="L91" s="56">
        <v>6.5449999999999999</v>
      </c>
      <c r="M91" s="56">
        <v>6.0449999999999999</v>
      </c>
      <c r="N91" s="56">
        <v>6.7560000000000002</v>
      </c>
      <c r="O91" s="53" t="s">
        <v>198</v>
      </c>
      <c r="P91" s="53" t="s">
        <v>305</v>
      </c>
    </row>
    <row r="92" spans="1:16" ht="26" x14ac:dyDescent="0.3">
      <c r="A92" s="46" t="s">
        <v>120</v>
      </c>
      <c r="B92" s="54" t="s">
        <v>350</v>
      </c>
      <c r="C92" s="55">
        <v>0</v>
      </c>
      <c r="D92" s="55">
        <v>0</v>
      </c>
      <c r="E92" s="55">
        <v>0.27070320953839999</v>
      </c>
      <c r="F92" s="55">
        <v>2.4716113393422098E-2</v>
      </c>
      <c r="G92" s="56">
        <v>15.025</v>
      </c>
      <c r="H92" s="56">
        <v>13.7</v>
      </c>
      <c r="I92" s="56">
        <v>9.9550000000000001</v>
      </c>
      <c r="J92" s="56">
        <v>13.46</v>
      </c>
      <c r="K92" s="56">
        <v>16.324999999999999</v>
      </c>
      <c r="L92" s="56">
        <v>15.05</v>
      </c>
      <c r="M92" s="56">
        <v>10.975</v>
      </c>
      <c r="N92" s="56">
        <v>15.42</v>
      </c>
      <c r="O92" s="53" t="s">
        <v>198</v>
      </c>
      <c r="P92" s="53" t="s">
        <v>305</v>
      </c>
    </row>
    <row r="93" spans="1:16" ht="26" x14ac:dyDescent="0.3">
      <c r="A93" s="46" t="s">
        <v>121</v>
      </c>
      <c r="B93" s="54" t="s">
        <v>351</v>
      </c>
      <c r="C93" s="55">
        <v>0</v>
      </c>
      <c r="D93" s="55">
        <v>0</v>
      </c>
      <c r="E93" s="55">
        <v>0.29763378253976902</v>
      </c>
      <c r="F93" s="55">
        <v>2.63404424570381E-2</v>
      </c>
      <c r="G93" s="56">
        <v>11.3925</v>
      </c>
      <c r="H93" s="56">
        <v>13.282500000000001</v>
      </c>
      <c r="I93" s="56">
        <v>7.9283333333333301</v>
      </c>
      <c r="J93" s="56">
        <v>10.512</v>
      </c>
      <c r="K93" s="56">
        <v>12.512499999999999</v>
      </c>
      <c r="L93" s="56">
        <v>14.65</v>
      </c>
      <c r="M93" s="56">
        <v>8.67</v>
      </c>
      <c r="N93" s="56">
        <v>12.2</v>
      </c>
      <c r="O93" s="53" t="s">
        <v>198</v>
      </c>
      <c r="P93" s="53" t="s">
        <v>305</v>
      </c>
    </row>
    <row r="94" spans="1:16" ht="39" x14ac:dyDescent="0.3">
      <c r="A94" s="46" t="s">
        <v>122</v>
      </c>
      <c r="B94" s="54" t="s">
        <v>352</v>
      </c>
      <c r="C94" s="55">
        <v>0</v>
      </c>
      <c r="D94" s="55">
        <v>0</v>
      </c>
      <c r="E94" s="55">
        <v>0.333129625779165</v>
      </c>
      <c r="F94" s="55">
        <v>3.79342498333946E-2</v>
      </c>
      <c r="G94" s="56">
        <v>1.8075000000000001</v>
      </c>
      <c r="H94" s="56">
        <v>3.4874999999999998</v>
      </c>
      <c r="I94" s="56">
        <v>2.43333333333333</v>
      </c>
      <c r="J94" s="56">
        <v>1.984</v>
      </c>
      <c r="K94" s="56">
        <v>1.905</v>
      </c>
      <c r="L94" s="56">
        <v>3.79</v>
      </c>
      <c r="M94" s="56">
        <v>2.6033333333333299</v>
      </c>
      <c r="N94" s="56">
        <v>2.1360000000000001</v>
      </c>
      <c r="O94" s="53" t="s">
        <v>198</v>
      </c>
      <c r="P94" s="53" t="s">
        <v>305</v>
      </c>
    </row>
    <row r="95" spans="1:16" ht="39" x14ac:dyDescent="0.3">
      <c r="A95" s="46" t="s">
        <v>123</v>
      </c>
      <c r="B95" s="54" t="s">
        <v>353</v>
      </c>
      <c r="C95" s="55">
        <v>0.18421052631578899</v>
      </c>
      <c r="D95" s="55">
        <v>0</v>
      </c>
      <c r="E95" s="55">
        <v>0.70908215009603504</v>
      </c>
      <c r="F95" s="55">
        <v>6.7919436116183896E-2</v>
      </c>
      <c r="G95" s="56">
        <v>0.123875</v>
      </c>
      <c r="H95" s="56">
        <v>0.17157500000000001</v>
      </c>
      <c r="I95" s="56">
        <v>0.14306666666666701</v>
      </c>
      <c r="J95" s="56">
        <v>0.21579999999999999</v>
      </c>
      <c r="K95" s="56">
        <v>0.16750000000000001</v>
      </c>
      <c r="L95" s="56">
        <v>0.14724999999999999</v>
      </c>
      <c r="M95" s="56">
        <v>0.16348333333333301</v>
      </c>
      <c r="N95" s="56">
        <v>0.161</v>
      </c>
      <c r="O95" s="53" t="s">
        <v>198</v>
      </c>
      <c r="P95" s="53" t="s">
        <v>305</v>
      </c>
    </row>
    <row r="96" spans="1:16" ht="39" x14ac:dyDescent="0.3">
      <c r="A96" s="46" t="s">
        <v>124</v>
      </c>
      <c r="B96" s="54" t="s">
        <v>354</v>
      </c>
      <c r="C96" s="55">
        <v>0</v>
      </c>
      <c r="D96" s="55">
        <v>0</v>
      </c>
      <c r="E96" s="55">
        <v>0.25660641420248997</v>
      </c>
      <c r="F96" s="55">
        <v>1.4153050547892501E-2</v>
      </c>
      <c r="G96" s="56">
        <v>1.5475000000000001</v>
      </c>
      <c r="H96" s="56">
        <v>1.98</v>
      </c>
      <c r="I96" s="56">
        <v>2.0333333333333301</v>
      </c>
      <c r="J96" s="56">
        <v>1.87</v>
      </c>
      <c r="K96" s="56">
        <v>1.615</v>
      </c>
      <c r="L96" s="56">
        <v>2.15</v>
      </c>
      <c r="M96" s="56">
        <v>2.1816666666666702</v>
      </c>
      <c r="N96" s="56">
        <v>1.98</v>
      </c>
      <c r="O96" s="53" t="s">
        <v>198</v>
      </c>
      <c r="P96" s="53" t="s">
        <v>305</v>
      </c>
    </row>
    <row r="97" spans="1:16" ht="26" x14ac:dyDescent="0.3">
      <c r="A97" s="46" t="s">
        <v>125</v>
      </c>
      <c r="B97" s="54" t="s">
        <v>355</v>
      </c>
      <c r="C97" s="55">
        <v>0</v>
      </c>
      <c r="D97" s="55">
        <v>0</v>
      </c>
      <c r="E97" s="55">
        <v>0.189261073576167</v>
      </c>
      <c r="F97" s="55">
        <v>3.1568160378043601E-2</v>
      </c>
      <c r="G97" s="56">
        <v>2.9624999999999999</v>
      </c>
      <c r="H97" s="56">
        <v>3.1524999999999999</v>
      </c>
      <c r="I97" s="56">
        <v>2.91</v>
      </c>
      <c r="J97" s="56">
        <v>3.0880000000000001</v>
      </c>
      <c r="K97" s="56">
        <v>3.1425000000000001</v>
      </c>
      <c r="L97" s="56">
        <v>3.5724999999999998</v>
      </c>
      <c r="M97" s="56">
        <v>3.1549999999999998</v>
      </c>
      <c r="N97" s="56">
        <v>3.512</v>
      </c>
      <c r="O97" s="53" t="s">
        <v>198</v>
      </c>
      <c r="P97" s="53" t="s">
        <v>305</v>
      </c>
    </row>
    <row r="98" spans="1:16" ht="26" x14ac:dyDescent="0.3">
      <c r="A98" s="46" t="s">
        <v>126</v>
      </c>
      <c r="B98" s="54" t="s">
        <v>356</v>
      </c>
      <c r="C98" s="55">
        <v>0</v>
      </c>
      <c r="D98" s="55">
        <v>0</v>
      </c>
      <c r="E98" s="55">
        <v>0.20676619116931599</v>
      </c>
      <c r="F98" s="55">
        <v>3.08465010981313E-2</v>
      </c>
      <c r="G98" s="56">
        <v>10.1875</v>
      </c>
      <c r="H98" s="56">
        <v>8.8025000000000002</v>
      </c>
      <c r="I98" s="56">
        <v>8.2083333333333304</v>
      </c>
      <c r="J98" s="56">
        <v>9.1739999999999995</v>
      </c>
      <c r="K98" s="56">
        <v>11.07</v>
      </c>
      <c r="L98" s="56">
        <v>9.68</v>
      </c>
      <c r="M98" s="56">
        <v>9.1383333333333301</v>
      </c>
      <c r="N98" s="56">
        <v>10.382</v>
      </c>
      <c r="O98" s="53" t="s">
        <v>198</v>
      </c>
      <c r="P98" s="53" t="s">
        <v>305</v>
      </c>
    </row>
    <row r="99" spans="1:16" ht="26" x14ac:dyDescent="0.3">
      <c r="A99" s="46" t="s">
        <v>127</v>
      </c>
      <c r="B99" s="54" t="s">
        <v>357</v>
      </c>
      <c r="C99" s="55">
        <v>0</v>
      </c>
      <c r="D99" s="55">
        <v>0</v>
      </c>
      <c r="E99" s="55">
        <v>0.231281719785847</v>
      </c>
      <c r="F99" s="55">
        <v>2.27563521827077E-2</v>
      </c>
      <c r="G99" s="56">
        <v>16.350000000000001</v>
      </c>
      <c r="H99" s="56">
        <v>15.125</v>
      </c>
      <c r="I99" s="56">
        <v>12.0833333333333</v>
      </c>
      <c r="J99" s="56">
        <v>14.66</v>
      </c>
      <c r="K99" s="56">
        <v>17.850000000000001</v>
      </c>
      <c r="L99" s="56">
        <v>16.399999999999999</v>
      </c>
      <c r="M99" s="56">
        <v>13.3883333333333</v>
      </c>
      <c r="N99" s="56">
        <v>16.68</v>
      </c>
      <c r="O99" s="53" t="s">
        <v>198</v>
      </c>
      <c r="P99" s="53" t="s">
        <v>305</v>
      </c>
    </row>
    <row r="100" spans="1:16" ht="26" x14ac:dyDescent="0.3">
      <c r="A100" s="46" t="s">
        <v>128</v>
      </c>
      <c r="B100" s="54" t="s">
        <v>358</v>
      </c>
      <c r="C100" s="55">
        <v>0</v>
      </c>
      <c r="D100" s="55">
        <v>0</v>
      </c>
      <c r="E100" s="55">
        <v>0.291440986454367</v>
      </c>
      <c r="F100" s="55">
        <v>2.6637255416107199E-2</v>
      </c>
      <c r="G100" s="56">
        <v>5.5724999999999998</v>
      </c>
      <c r="H100" s="56">
        <v>7.5</v>
      </c>
      <c r="I100" s="56">
        <v>4.4050000000000002</v>
      </c>
      <c r="J100" s="56">
        <v>5.1020000000000003</v>
      </c>
      <c r="K100" s="56">
        <v>6.1550000000000002</v>
      </c>
      <c r="L100" s="56">
        <v>8.4</v>
      </c>
      <c r="M100" s="56">
        <v>4.8499999999999996</v>
      </c>
      <c r="N100" s="56">
        <v>5.9379999999999997</v>
      </c>
      <c r="O100" s="53" t="s">
        <v>198</v>
      </c>
      <c r="P100" s="53" t="s">
        <v>305</v>
      </c>
    </row>
    <row r="101" spans="1:16" ht="39" x14ac:dyDescent="0.3">
      <c r="A101" s="46" t="s">
        <v>129</v>
      </c>
      <c r="B101" s="54" t="s">
        <v>359</v>
      </c>
      <c r="C101" s="55">
        <v>0</v>
      </c>
      <c r="D101" s="55">
        <v>0</v>
      </c>
      <c r="E101" s="55">
        <v>0.22166316813974801</v>
      </c>
      <c r="F101" s="55">
        <v>5.3055001497445201E-2</v>
      </c>
      <c r="G101" s="56">
        <v>1.5874999999999999</v>
      </c>
      <c r="H101" s="56">
        <v>2.1274999999999999</v>
      </c>
      <c r="I101" s="56">
        <v>1.7666666666666699</v>
      </c>
      <c r="J101" s="56">
        <v>1.6419999999999999</v>
      </c>
      <c r="K101" s="56">
        <v>1.7275</v>
      </c>
      <c r="L101" s="56">
        <v>2.42</v>
      </c>
      <c r="M101" s="56">
        <v>1.97166666666667</v>
      </c>
      <c r="N101" s="56">
        <v>1.78</v>
      </c>
      <c r="O101" s="53" t="s">
        <v>198</v>
      </c>
      <c r="P101" s="53" t="s">
        <v>305</v>
      </c>
    </row>
    <row r="102" spans="1:16" ht="39" x14ac:dyDescent="0.3">
      <c r="A102" s="46" t="s">
        <v>130</v>
      </c>
      <c r="B102" s="54" t="s">
        <v>360</v>
      </c>
      <c r="C102" s="55">
        <v>0</v>
      </c>
      <c r="D102" s="55">
        <v>0</v>
      </c>
      <c r="E102" s="55">
        <v>0.23369815875608299</v>
      </c>
      <c r="F102" s="55">
        <v>5.3808585511204002E-2</v>
      </c>
      <c r="G102" s="56">
        <v>1.425</v>
      </c>
      <c r="H102" s="56">
        <v>1.71</v>
      </c>
      <c r="I102" s="56">
        <v>1.4750000000000001</v>
      </c>
      <c r="J102" s="56">
        <v>1.264</v>
      </c>
      <c r="K102" s="56">
        <v>1.6174999999999999</v>
      </c>
      <c r="L102" s="56">
        <v>1.9550000000000001</v>
      </c>
      <c r="M102" s="56">
        <v>1.63</v>
      </c>
      <c r="N102" s="56">
        <v>1.4259999999999999</v>
      </c>
      <c r="O102" s="53" t="s">
        <v>198</v>
      </c>
      <c r="P102" s="53" t="s">
        <v>305</v>
      </c>
    </row>
    <row r="103" spans="1:16" ht="39" x14ac:dyDescent="0.3">
      <c r="A103" s="46" t="s">
        <v>131</v>
      </c>
      <c r="B103" s="54" t="s">
        <v>361</v>
      </c>
      <c r="C103" s="55">
        <v>0</v>
      </c>
      <c r="D103" s="55">
        <v>0</v>
      </c>
      <c r="E103" s="55">
        <v>0.16676099960983501</v>
      </c>
      <c r="F103" s="55">
        <v>4.2563218308828199E-2</v>
      </c>
      <c r="G103" s="56">
        <v>0.87724999999999997</v>
      </c>
      <c r="H103" s="56">
        <v>0.86724999999999997</v>
      </c>
      <c r="I103" s="56">
        <v>0.88833333333333298</v>
      </c>
      <c r="J103" s="56">
        <v>0.81359999999999999</v>
      </c>
      <c r="K103" s="56">
        <v>0.93374999999999997</v>
      </c>
      <c r="L103" s="56">
        <v>0.94274999999999998</v>
      </c>
      <c r="M103" s="56">
        <v>0.95250000000000001</v>
      </c>
      <c r="N103" s="56">
        <v>0.93500000000000005</v>
      </c>
      <c r="O103" s="53" t="s">
        <v>198</v>
      </c>
      <c r="P103" s="53" t="s">
        <v>305</v>
      </c>
    </row>
    <row r="104" spans="1:16" ht="26" x14ac:dyDescent="0.3">
      <c r="A104" s="46" t="s">
        <v>132</v>
      </c>
      <c r="B104" s="54" t="s">
        <v>362</v>
      </c>
      <c r="C104" s="55">
        <v>0</v>
      </c>
      <c r="D104" s="55">
        <v>0</v>
      </c>
      <c r="E104" s="55">
        <v>0.194259195975134</v>
      </c>
      <c r="F104" s="55">
        <v>4.78549069650714E-2</v>
      </c>
      <c r="G104" s="56">
        <v>2.5750000000000002</v>
      </c>
      <c r="H104" s="56">
        <v>2.1324999999999998</v>
      </c>
      <c r="I104" s="56">
        <v>2.3033333333333301</v>
      </c>
      <c r="J104" s="56">
        <v>2.3220000000000001</v>
      </c>
      <c r="K104" s="56">
        <v>2.83</v>
      </c>
      <c r="L104" s="56">
        <v>2.4624999999999999</v>
      </c>
      <c r="M104" s="56">
        <v>2.56</v>
      </c>
      <c r="N104" s="56">
        <v>2.5960000000000001</v>
      </c>
      <c r="O104" s="53" t="s">
        <v>198</v>
      </c>
      <c r="P104" s="53" t="s">
        <v>305</v>
      </c>
    </row>
    <row r="105" spans="1:16" ht="26" x14ac:dyDescent="0.3">
      <c r="A105" s="46" t="s">
        <v>133</v>
      </c>
      <c r="B105" s="54" t="s">
        <v>363</v>
      </c>
      <c r="C105" s="55">
        <v>0</v>
      </c>
      <c r="D105" s="55">
        <v>0</v>
      </c>
      <c r="E105" s="55">
        <v>0.210129942388699</v>
      </c>
      <c r="F105" s="55">
        <v>4.7787462088868797E-2</v>
      </c>
      <c r="G105" s="56">
        <v>3.3925000000000001</v>
      </c>
      <c r="H105" s="56">
        <v>2.9424999999999999</v>
      </c>
      <c r="I105" s="56">
        <v>2.9383333333333299</v>
      </c>
      <c r="J105" s="56">
        <v>2.9039999999999999</v>
      </c>
      <c r="K105" s="56">
        <v>3.7650000000000001</v>
      </c>
      <c r="L105" s="56">
        <v>3.3050000000000002</v>
      </c>
      <c r="M105" s="56">
        <v>3.1949999999999998</v>
      </c>
      <c r="N105" s="56">
        <v>3.3279999999999998</v>
      </c>
      <c r="O105" s="53" t="s">
        <v>198</v>
      </c>
      <c r="P105" s="53" t="s">
        <v>305</v>
      </c>
    </row>
    <row r="106" spans="1:16" ht="26" x14ac:dyDescent="0.3">
      <c r="A106" s="46" t="s">
        <v>134</v>
      </c>
      <c r="B106" s="54" t="s">
        <v>364</v>
      </c>
      <c r="C106" s="55">
        <v>0</v>
      </c>
      <c r="D106" s="55">
        <v>0</v>
      </c>
      <c r="E106" s="55">
        <v>0.23224634690080001</v>
      </c>
      <c r="F106" s="55">
        <v>2.9927282987197101E-2</v>
      </c>
      <c r="G106" s="56">
        <v>3.5724999999999998</v>
      </c>
      <c r="H106" s="56">
        <v>4.2175000000000002</v>
      </c>
      <c r="I106" s="56">
        <v>3.1349999999999998</v>
      </c>
      <c r="J106" s="56">
        <v>3.06</v>
      </c>
      <c r="K106" s="56">
        <v>3.94</v>
      </c>
      <c r="L106" s="56">
        <v>4.74</v>
      </c>
      <c r="M106" s="56">
        <v>3.55833333333333</v>
      </c>
      <c r="N106" s="56">
        <v>3.4780000000000002</v>
      </c>
      <c r="O106" s="53" t="s">
        <v>198</v>
      </c>
      <c r="P106" s="53" t="s">
        <v>305</v>
      </c>
    </row>
    <row r="107" spans="1:16" ht="39" x14ac:dyDescent="0.3">
      <c r="A107" s="46" t="s">
        <v>136</v>
      </c>
      <c r="B107" s="54" t="s">
        <v>365</v>
      </c>
      <c r="C107" s="55">
        <v>0</v>
      </c>
      <c r="D107" s="55">
        <v>0</v>
      </c>
      <c r="E107" s="55">
        <v>0.19000437611135801</v>
      </c>
      <c r="F107" s="55">
        <v>5.35021861382814E-2</v>
      </c>
      <c r="G107" s="56">
        <v>0.41099999999999998</v>
      </c>
      <c r="H107" s="56">
        <v>0.45274999999999999</v>
      </c>
      <c r="I107" s="56">
        <v>0.38550000000000001</v>
      </c>
      <c r="J107" s="56">
        <v>0.41880000000000001</v>
      </c>
      <c r="K107" s="56">
        <v>0.45824999999999999</v>
      </c>
      <c r="L107" s="56">
        <v>0.48649999999999999</v>
      </c>
      <c r="M107" s="56">
        <v>0.42666666666666703</v>
      </c>
      <c r="N107" s="56">
        <v>0.47520000000000001</v>
      </c>
      <c r="O107" s="53" t="s">
        <v>198</v>
      </c>
      <c r="P107" s="53" t="s">
        <v>305</v>
      </c>
    </row>
    <row r="108" spans="1:16" ht="39" x14ac:dyDescent="0.3">
      <c r="A108" s="46" t="s">
        <v>137</v>
      </c>
      <c r="B108" s="54" t="s">
        <v>366</v>
      </c>
      <c r="C108" s="55">
        <v>0</v>
      </c>
      <c r="D108" s="55">
        <v>0</v>
      </c>
      <c r="E108" s="55">
        <v>0.22950204957692399</v>
      </c>
      <c r="F108" s="55">
        <v>2.6630585641554599E-2</v>
      </c>
      <c r="G108" s="56">
        <v>0.57299999999999995</v>
      </c>
      <c r="H108" s="56">
        <v>0.71599999999999997</v>
      </c>
      <c r="I108" s="56">
        <v>0.64583333333333304</v>
      </c>
      <c r="J108" s="56">
        <v>0.55859999999999999</v>
      </c>
      <c r="K108" s="56">
        <v>0.64675000000000005</v>
      </c>
      <c r="L108" s="56">
        <v>0.8115</v>
      </c>
      <c r="M108" s="56">
        <v>0.69983333333333297</v>
      </c>
      <c r="N108" s="56">
        <v>0.62460000000000004</v>
      </c>
      <c r="O108" s="53" t="s">
        <v>198</v>
      </c>
      <c r="P108" s="53" t="s">
        <v>305</v>
      </c>
    </row>
    <row r="109" spans="1:16" ht="39" x14ac:dyDescent="0.3">
      <c r="A109" s="46" t="s">
        <v>138</v>
      </c>
      <c r="B109" s="54" t="s">
        <v>367</v>
      </c>
      <c r="C109" s="55">
        <v>0</v>
      </c>
      <c r="D109" s="55">
        <v>0</v>
      </c>
      <c r="E109" s="55">
        <v>0.198630561651337</v>
      </c>
      <c r="F109" s="55">
        <v>7.87240288128047E-2</v>
      </c>
      <c r="G109" s="56">
        <v>0.72524999999999995</v>
      </c>
      <c r="H109" s="56">
        <v>0.95174999999999998</v>
      </c>
      <c r="I109" s="56">
        <v>0.84250000000000003</v>
      </c>
      <c r="J109" s="56">
        <v>0.68500000000000005</v>
      </c>
      <c r="K109" s="56">
        <v>0.78425</v>
      </c>
      <c r="L109" s="56">
        <v>1.034</v>
      </c>
      <c r="M109" s="56">
        <v>0.91983333333333295</v>
      </c>
      <c r="N109" s="56">
        <v>0.76380000000000003</v>
      </c>
      <c r="O109" s="53" t="s">
        <v>198</v>
      </c>
      <c r="P109" s="53" t="s">
        <v>305</v>
      </c>
    </row>
    <row r="110" spans="1:16" ht="39" x14ac:dyDescent="0.3">
      <c r="A110" s="46" t="s">
        <v>139</v>
      </c>
      <c r="B110" s="54" t="s">
        <v>368</v>
      </c>
      <c r="C110" s="55">
        <v>0</v>
      </c>
      <c r="D110" s="55">
        <v>0</v>
      </c>
      <c r="E110" s="55">
        <v>0.201739499286711</v>
      </c>
      <c r="F110" s="55">
        <v>5.7304400501155102E-2</v>
      </c>
      <c r="G110" s="56">
        <v>0.89724999999999999</v>
      </c>
      <c r="H110" s="56">
        <v>0.84799999999999998</v>
      </c>
      <c r="I110" s="56">
        <v>0.913333333333333</v>
      </c>
      <c r="J110" s="56">
        <v>0.84519999999999995</v>
      </c>
      <c r="K110" s="56">
        <v>1.0117499999999999</v>
      </c>
      <c r="L110" s="56">
        <v>0.93300000000000005</v>
      </c>
      <c r="M110" s="56">
        <v>1.01383333333333</v>
      </c>
      <c r="N110" s="56">
        <v>0.97660000000000002</v>
      </c>
      <c r="O110" s="53" t="s">
        <v>198</v>
      </c>
      <c r="P110" s="53" t="s">
        <v>305</v>
      </c>
    </row>
    <row r="111" spans="1:16" ht="26" x14ac:dyDescent="0.3">
      <c r="A111" s="46" t="s">
        <v>140</v>
      </c>
      <c r="B111" s="54" t="s">
        <v>370</v>
      </c>
      <c r="C111" s="55">
        <v>0</v>
      </c>
      <c r="D111" s="55">
        <v>0</v>
      </c>
      <c r="E111" s="55">
        <v>0.22952992650552201</v>
      </c>
      <c r="F111" s="55">
        <v>3.2732357077613398E-2</v>
      </c>
      <c r="G111" s="56">
        <v>2.4725000000000001</v>
      </c>
      <c r="H111" s="56">
        <v>1.8625</v>
      </c>
      <c r="I111" s="56">
        <v>2.00166666666667</v>
      </c>
      <c r="J111" s="56">
        <v>2.0259999999999998</v>
      </c>
      <c r="K111" s="56">
        <v>2.7174999999999998</v>
      </c>
      <c r="L111" s="56">
        <v>2.0499999999999998</v>
      </c>
      <c r="M111" s="56">
        <v>2.14333333333333</v>
      </c>
      <c r="N111" s="56">
        <v>2.266</v>
      </c>
      <c r="O111" s="53" t="s">
        <v>198</v>
      </c>
      <c r="P111" s="53" t="s">
        <v>305</v>
      </c>
    </row>
    <row r="112" spans="1:16" ht="26" x14ac:dyDescent="0.3">
      <c r="A112" s="46" t="s">
        <v>141</v>
      </c>
      <c r="B112" s="54" t="s">
        <v>369</v>
      </c>
      <c r="C112" s="55">
        <v>0</v>
      </c>
      <c r="D112" s="55">
        <v>0</v>
      </c>
      <c r="E112" s="55">
        <v>0.17306823482043099</v>
      </c>
      <c r="F112" s="55">
        <v>9.0275570362219504E-2</v>
      </c>
      <c r="G112" s="56">
        <v>0.14574999999999999</v>
      </c>
      <c r="H112" s="56">
        <v>0.1515</v>
      </c>
      <c r="I112" s="56">
        <v>0.141666666666667</v>
      </c>
      <c r="J112" s="56">
        <v>0.14099999999999999</v>
      </c>
      <c r="K112" s="56">
        <v>0.159</v>
      </c>
      <c r="L112" s="56">
        <v>0.15625</v>
      </c>
      <c r="M112" s="56">
        <v>0.14199999999999999</v>
      </c>
      <c r="N112" s="56">
        <v>0.1542</v>
      </c>
      <c r="O112" s="53" t="s">
        <v>198</v>
      </c>
      <c r="P112" s="53" t="s">
        <v>305</v>
      </c>
    </row>
    <row r="113" spans="1:16" ht="26" x14ac:dyDescent="0.3">
      <c r="A113" s="46" t="s">
        <v>142</v>
      </c>
      <c r="B113" s="54" t="s">
        <v>371</v>
      </c>
      <c r="C113" s="55">
        <v>0</v>
      </c>
      <c r="D113" s="55">
        <v>0</v>
      </c>
      <c r="E113" s="55">
        <v>0.20046549389785501</v>
      </c>
      <c r="F113" s="55">
        <v>3.2167714584281498E-2</v>
      </c>
      <c r="G113" s="56">
        <v>0.46650000000000003</v>
      </c>
      <c r="H113" s="56">
        <v>0.41175</v>
      </c>
      <c r="I113" s="56">
        <v>0.43483333333333302</v>
      </c>
      <c r="J113" s="56">
        <v>0.46360000000000001</v>
      </c>
      <c r="K113" s="56">
        <v>0.50924999999999998</v>
      </c>
      <c r="L113" s="56">
        <v>0.47649999999999998</v>
      </c>
      <c r="M113" s="56">
        <v>0.460666666666667</v>
      </c>
      <c r="N113" s="56">
        <v>0.53280000000000005</v>
      </c>
      <c r="O113" s="53" t="s">
        <v>198</v>
      </c>
      <c r="P113" s="53" t="s">
        <v>305</v>
      </c>
    </row>
    <row r="114" spans="1:16" ht="26" x14ac:dyDescent="0.3">
      <c r="A114" s="46" t="s">
        <v>143</v>
      </c>
      <c r="B114" s="54" t="s">
        <v>372</v>
      </c>
      <c r="C114" s="55">
        <v>0</v>
      </c>
      <c r="D114" s="55">
        <v>0</v>
      </c>
      <c r="E114" s="55">
        <v>0.31593309874185599</v>
      </c>
      <c r="F114" s="55">
        <v>5.1579890945428801E-2</v>
      </c>
      <c r="G114" s="56">
        <v>2.3325</v>
      </c>
      <c r="H114" s="56">
        <v>1.5725</v>
      </c>
      <c r="I114" s="56">
        <v>1.67166666666667</v>
      </c>
      <c r="J114" s="56">
        <v>1.954</v>
      </c>
      <c r="K114" s="56">
        <v>2.54</v>
      </c>
      <c r="L114" s="56">
        <v>1.7350000000000001</v>
      </c>
      <c r="M114" s="56">
        <v>1.8683333333333301</v>
      </c>
      <c r="N114" s="56">
        <v>2.242</v>
      </c>
      <c r="O114" s="53" t="s">
        <v>198</v>
      </c>
      <c r="P114" s="53" t="s">
        <v>305</v>
      </c>
    </row>
    <row r="115" spans="1:16" ht="26" x14ac:dyDescent="0.3">
      <c r="A115" s="46" t="s">
        <v>144</v>
      </c>
      <c r="B115" s="54" t="s">
        <v>373</v>
      </c>
      <c r="C115" s="55">
        <v>0</v>
      </c>
      <c r="D115" s="55">
        <v>0</v>
      </c>
      <c r="E115" s="55">
        <v>0.276606369510487</v>
      </c>
      <c r="F115" s="55">
        <v>6.3581567903697497E-2</v>
      </c>
      <c r="G115" s="56">
        <v>1.5269999999999999</v>
      </c>
      <c r="H115" s="56">
        <v>1.3149999999999999</v>
      </c>
      <c r="I115" s="56">
        <v>1.202</v>
      </c>
      <c r="J115" s="56">
        <v>1.292</v>
      </c>
      <c r="K115" s="56">
        <v>1.6825000000000001</v>
      </c>
      <c r="L115" s="56">
        <v>1.4550000000000001</v>
      </c>
      <c r="M115" s="56">
        <v>1.3025</v>
      </c>
      <c r="N115" s="56">
        <v>1.504</v>
      </c>
      <c r="O115" s="53" t="s">
        <v>198</v>
      </c>
      <c r="P115" s="53" t="s">
        <v>305</v>
      </c>
    </row>
    <row r="116" spans="1:16" x14ac:dyDescent="0.3">
      <c r="A116" s="46" t="s">
        <v>146</v>
      </c>
      <c r="B116" s="54" t="s">
        <v>529</v>
      </c>
      <c r="C116" s="55">
        <v>0</v>
      </c>
      <c r="D116" s="55">
        <v>0</v>
      </c>
      <c r="E116" s="55">
        <v>9.9258753584881398E-2</v>
      </c>
      <c r="F116" s="55">
        <v>7.0464839412442304E-2</v>
      </c>
      <c r="G116" s="56">
        <v>83.3</v>
      </c>
      <c r="H116" s="56">
        <v>81.150000000000006</v>
      </c>
      <c r="I116" s="56">
        <v>78.366666666666703</v>
      </c>
      <c r="J116" s="56">
        <v>87.26</v>
      </c>
      <c r="K116" s="56">
        <v>77.25</v>
      </c>
      <c r="L116" s="56">
        <v>75.974999999999994</v>
      </c>
      <c r="M116" s="56">
        <v>78.183333333333294</v>
      </c>
      <c r="N116" s="56">
        <v>84.72</v>
      </c>
      <c r="O116" s="53" t="s">
        <v>190</v>
      </c>
      <c r="P116" s="53" t="s">
        <v>189</v>
      </c>
    </row>
    <row r="117" spans="1:16" ht="26" x14ac:dyDescent="0.3">
      <c r="A117" s="46" t="s">
        <v>147</v>
      </c>
      <c r="B117" s="54" t="s">
        <v>530</v>
      </c>
      <c r="C117" s="55">
        <v>0</v>
      </c>
      <c r="D117" s="55">
        <v>0</v>
      </c>
      <c r="E117" s="55">
        <v>0.16883926949922601</v>
      </c>
      <c r="F117" s="55">
        <v>1.8711463095011E-2</v>
      </c>
      <c r="G117" s="56">
        <v>188.75</v>
      </c>
      <c r="H117" s="56">
        <v>135</v>
      </c>
      <c r="I117" s="56">
        <v>159.833333333333</v>
      </c>
      <c r="J117" s="56">
        <v>184.4</v>
      </c>
      <c r="K117" s="56">
        <v>185.75</v>
      </c>
      <c r="L117" s="56">
        <v>135.5</v>
      </c>
      <c r="M117" s="56">
        <v>158.333333333333</v>
      </c>
      <c r="N117" s="56">
        <v>182</v>
      </c>
      <c r="O117" s="53" t="s">
        <v>190</v>
      </c>
      <c r="P117" s="53" t="s">
        <v>189</v>
      </c>
    </row>
    <row r="118" spans="1:16" x14ac:dyDescent="0.3">
      <c r="A118" s="46" t="s">
        <v>148</v>
      </c>
      <c r="B118" s="54" t="s">
        <v>148</v>
      </c>
      <c r="C118" s="55">
        <v>0</v>
      </c>
      <c r="D118" s="55">
        <v>5.2631578947368397E-2</v>
      </c>
      <c r="E118" s="55">
        <v>0.32047026636303699</v>
      </c>
      <c r="F118" s="55">
        <v>5.8516354834869201E-2</v>
      </c>
      <c r="G118" s="56">
        <v>0.16600000000000001</v>
      </c>
      <c r="H118" s="56">
        <v>0.24</v>
      </c>
      <c r="I118" s="56">
        <v>0.16550000000000001</v>
      </c>
      <c r="J118" s="56">
        <v>0.21240000000000001</v>
      </c>
      <c r="K118" s="56">
        <v>0.20774999999999999</v>
      </c>
      <c r="L118" s="56">
        <v>0.22</v>
      </c>
      <c r="M118" s="56">
        <v>0.19500000000000001</v>
      </c>
      <c r="N118" s="56">
        <v>0.28320000000000001</v>
      </c>
      <c r="O118" s="53" t="s">
        <v>196</v>
      </c>
      <c r="P118" s="53" t="s">
        <v>195</v>
      </c>
    </row>
    <row r="119" spans="1:16" x14ac:dyDescent="0.3">
      <c r="A119" s="46" t="s">
        <v>149</v>
      </c>
      <c r="B119" s="54" t="s">
        <v>531</v>
      </c>
      <c r="C119" s="55">
        <v>0</v>
      </c>
      <c r="D119" s="55">
        <v>0</v>
      </c>
      <c r="E119" s="55">
        <v>0.22855087836919699</v>
      </c>
      <c r="F119" s="55">
        <v>0.12310347121526199</v>
      </c>
      <c r="G119" s="56">
        <v>0.48325000000000001</v>
      </c>
      <c r="H119" s="56">
        <v>0.58625000000000005</v>
      </c>
      <c r="I119" s="56">
        <v>0.709666666666667</v>
      </c>
      <c r="J119" s="56">
        <v>0.56240000000000001</v>
      </c>
      <c r="K119" s="56">
        <v>0.58725000000000005</v>
      </c>
      <c r="L119" s="56">
        <v>0.46975</v>
      </c>
      <c r="M119" s="56">
        <v>0.64133333333333398</v>
      </c>
      <c r="N119" s="56">
        <v>0.59840000000000004</v>
      </c>
      <c r="O119" s="53" t="s">
        <v>190</v>
      </c>
      <c r="P119" s="53" t="s">
        <v>189</v>
      </c>
    </row>
    <row r="120" spans="1:16" ht="26" x14ac:dyDescent="0.3">
      <c r="A120" s="46" t="s">
        <v>150</v>
      </c>
      <c r="B120" s="59" t="s">
        <v>403</v>
      </c>
      <c r="C120" s="55">
        <v>0</v>
      </c>
      <c r="D120" s="55">
        <v>0</v>
      </c>
      <c r="E120" s="55">
        <v>0.19330843214254601</v>
      </c>
      <c r="F120" s="55">
        <v>3.9705740200007902E-2</v>
      </c>
      <c r="G120" s="56">
        <v>5.7</v>
      </c>
      <c r="H120" s="56">
        <v>6.5049999999999999</v>
      </c>
      <c r="I120" s="56">
        <v>5.6050000000000004</v>
      </c>
      <c r="J120" s="56">
        <v>4.7859999999999996</v>
      </c>
      <c r="K120" s="56">
        <v>6.1574999999999998</v>
      </c>
      <c r="L120" s="56">
        <v>7.1050000000000004</v>
      </c>
      <c r="M120" s="56">
        <v>6.04</v>
      </c>
      <c r="N120" s="56">
        <v>5.3440000000000003</v>
      </c>
      <c r="O120" s="53" t="s">
        <v>199</v>
      </c>
      <c r="P120" s="53" t="s">
        <v>191</v>
      </c>
    </row>
    <row r="121" spans="1:16" ht="26" x14ac:dyDescent="0.3">
      <c r="A121" s="46" t="s">
        <v>151</v>
      </c>
      <c r="B121" s="59" t="s">
        <v>404</v>
      </c>
      <c r="C121" s="55">
        <v>0</v>
      </c>
      <c r="D121" s="55">
        <v>0</v>
      </c>
      <c r="E121" s="55">
        <v>0.18602232257293</v>
      </c>
      <c r="F121" s="55">
        <v>2.3513022717724499E-2</v>
      </c>
      <c r="G121" s="56">
        <v>2.57</v>
      </c>
      <c r="H121" s="56">
        <v>2.7450000000000001</v>
      </c>
      <c r="I121" s="56">
        <v>2.3216666666666699</v>
      </c>
      <c r="J121" s="56">
        <v>2.1459999999999999</v>
      </c>
      <c r="K121" s="56">
        <v>2.7174999999999998</v>
      </c>
      <c r="L121" s="56">
        <v>3.0249999999999999</v>
      </c>
      <c r="M121" s="56">
        <v>2.5966666666666698</v>
      </c>
      <c r="N121" s="56">
        <v>2.4140000000000001</v>
      </c>
      <c r="O121" s="53" t="s">
        <v>199</v>
      </c>
      <c r="P121" s="53" t="s">
        <v>191</v>
      </c>
    </row>
    <row r="122" spans="1:16" ht="26" x14ac:dyDescent="0.3">
      <c r="A122" s="46" t="s">
        <v>152</v>
      </c>
      <c r="B122" s="59" t="s">
        <v>405</v>
      </c>
      <c r="C122" s="55">
        <v>0</v>
      </c>
      <c r="D122" s="55">
        <v>0</v>
      </c>
      <c r="E122" s="55">
        <v>0.18587659472932599</v>
      </c>
      <c r="F122" s="55">
        <v>3.0931254332369099E-2</v>
      </c>
      <c r="G122" s="56">
        <v>10.65</v>
      </c>
      <c r="H122" s="56">
        <v>13.9</v>
      </c>
      <c r="I122" s="56">
        <v>12.5666666666667</v>
      </c>
      <c r="J122" s="56">
        <v>9.6720000000000006</v>
      </c>
      <c r="K122" s="56">
        <v>11.4</v>
      </c>
      <c r="L122" s="56">
        <v>15.375</v>
      </c>
      <c r="M122" s="56">
        <v>13.6833333333333</v>
      </c>
      <c r="N122" s="56">
        <v>10.976000000000001</v>
      </c>
      <c r="O122" s="53" t="s">
        <v>199</v>
      </c>
      <c r="P122" s="53" t="s">
        <v>191</v>
      </c>
    </row>
    <row r="123" spans="1:16" ht="26" x14ac:dyDescent="0.3">
      <c r="A123" s="46" t="s">
        <v>153</v>
      </c>
      <c r="B123" s="59" t="s">
        <v>406</v>
      </c>
      <c r="C123" s="55">
        <v>0</v>
      </c>
      <c r="D123" s="55">
        <v>0</v>
      </c>
      <c r="E123" s="55">
        <v>0.19741611309431001</v>
      </c>
      <c r="F123" s="55">
        <v>3.4528462377540599E-2</v>
      </c>
      <c r="G123" s="56">
        <v>10.012499999999999</v>
      </c>
      <c r="H123" s="56">
        <v>12.27</v>
      </c>
      <c r="I123" s="56">
        <v>10.591666666666701</v>
      </c>
      <c r="J123" s="56">
        <v>8.3800000000000008</v>
      </c>
      <c r="K123" s="56">
        <v>11.025</v>
      </c>
      <c r="L123" s="56">
        <v>13.425000000000001</v>
      </c>
      <c r="M123" s="56">
        <v>11.6833333333333</v>
      </c>
      <c r="N123" s="56">
        <v>9.6679999999999993</v>
      </c>
      <c r="O123" s="53" t="s">
        <v>199</v>
      </c>
      <c r="P123" s="53" t="s">
        <v>191</v>
      </c>
    </row>
    <row r="124" spans="1:16" ht="26" x14ac:dyDescent="0.3">
      <c r="A124" s="46" t="s">
        <v>154</v>
      </c>
      <c r="B124" s="59" t="s">
        <v>407</v>
      </c>
      <c r="C124" s="55">
        <v>0</v>
      </c>
      <c r="D124" s="55">
        <v>0</v>
      </c>
      <c r="E124" s="55">
        <v>0.20576550251085801</v>
      </c>
      <c r="F124" s="55">
        <v>4.5180560850299999E-2</v>
      </c>
      <c r="G124" s="56">
        <v>1.18</v>
      </c>
      <c r="H124" s="56">
        <v>1.5049999999999999</v>
      </c>
      <c r="I124" s="56">
        <v>1.26</v>
      </c>
      <c r="J124" s="56">
        <v>1.1062000000000001</v>
      </c>
      <c r="K124" s="56">
        <v>1.24</v>
      </c>
      <c r="L124" s="56">
        <v>1.5649999999999999</v>
      </c>
      <c r="M124" s="56">
        <v>1.3683333333333301</v>
      </c>
      <c r="N124" s="56">
        <v>1.2105999999999999</v>
      </c>
      <c r="O124" s="53" t="s">
        <v>199</v>
      </c>
      <c r="P124" s="53" t="s">
        <v>191</v>
      </c>
    </row>
    <row r="125" spans="1:16" x14ac:dyDescent="0.3">
      <c r="A125" s="46" t="s">
        <v>155</v>
      </c>
      <c r="B125" s="59" t="s">
        <v>395</v>
      </c>
      <c r="C125" s="55">
        <v>0</v>
      </c>
      <c r="D125" s="55">
        <v>0</v>
      </c>
      <c r="E125" s="55">
        <v>0.12366381386162401</v>
      </c>
      <c r="F125" s="55">
        <v>3.7795789357398399E-2</v>
      </c>
      <c r="G125" s="56">
        <v>81.375</v>
      </c>
      <c r="H125" s="56">
        <v>83.3</v>
      </c>
      <c r="I125" s="56">
        <v>81.133333333333297</v>
      </c>
      <c r="J125" s="56">
        <v>76.86</v>
      </c>
      <c r="K125" s="56">
        <v>85.95</v>
      </c>
      <c r="L125" s="56">
        <v>90.55</v>
      </c>
      <c r="M125" s="56">
        <v>89.016666666666694</v>
      </c>
      <c r="N125" s="56">
        <v>85.92</v>
      </c>
      <c r="O125" s="53" t="s">
        <v>199</v>
      </c>
      <c r="P125" s="53" t="s">
        <v>191</v>
      </c>
    </row>
    <row r="126" spans="1:16" x14ac:dyDescent="0.3">
      <c r="A126" s="46" t="s">
        <v>156</v>
      </c>
      <c r="B126" s="59" t="s">
        <v>396</v>
      </c>
      <c r="C126" s="55">
        <v>0</v>
      </c>
      <c r="D126" s="55">
        <v>0</v>
      </c>
      <c r="E126" s="55">
        <v>0.14417471275538901</v>
      </c>
      <c r="F126" s="55">
        <v>3.0487604279793801E-2</v>
      </c>
      <c r="G126" s="56">
        <v>13.55</v>
      </c>
      <c r="H126" s="56">
        <v>12.225</v>
      </c>
      <c r="I126" s="56">
        <v>12.4166666666667</v>
      </c>
      <c r="J126" s="56">
        <v>11.3</v>
      </c>
      <c r="K126" s="56">
        <v>14.675000000000001</v>
      </c>
      <c r="L126" s="56">
        <v>13.05</v>
      </c>
      <c r="M126" s="56">
        <v>13.783333333333299</v>
      </c>
      <c r="N126" s="56">
        <v>12.66</v>
      </c>
      <c r="O126" s="53" t="s">
        <v>199</v>
      </c>
      <c r="P126" s="53" t="s">
        <v>191</v>
      </c>
    </row>
    <row r="127" spans="1:16" x14ac:dyDescent="0.3">
      <c r="A127" s="46" t="s">
        <v>157</v>
      </c>
      <c r="B127" s="59" t="s">
        <v>397</v>
      </c>
      <c r="C127" s="55">
        <v>0</v>
      </c>
      <c r="D127" s="55">
        <v>0</v>
      </c>
      <c r="E127" s="55">
        <v>0.19009289535009299</v>
      </c>
      <c r="F127" s="55">
        <v>3.4310440218170001E-2</v>
      </c>
      <c r="G127" s="56">
        <v>17.475000000000001</v>
      </c>
      <c r="H127" s="56">
        <v>17.425000000000001</v>
      </c>
      <c r="I127" s="56">
        <v>14.85</v>
      </c>
      <c r="J127" s="56">
        <v>13.86</v>
      </c>
      <c r="K127" s="56">
        <v>18.95</v>
      </c>
      <c r="L127" s="56">
        <v>18.925000000000001</v>
      </c>
      <c r="M127" s="56">
        <v>16.4166666666667</v>
      </c>
      <c r="N127" s="56">
        <v>15.8</v>
      </c>
      <c r="O127" s="53" t="s">
        <v>199</v>
      </c>
      <c r="P127" s="53" t="s">
        <v>191</v>
      </c>
    </row>
    <row r="128" spans="1:16" x14ac:dyDescent="0.3">
      <c r="A128" s="46" t="s">
        <v>158</v>
      </c>
      <c r="B128" s="59" t="s">
        <v>398</v>
      </c>
      <c r="C128" s="55">
        <v>0</v>
      </c>
      <c r="D128" s="55">
        <v>0</v>
      </c>
      <c r="E128" s="55">
        <v>0.20701064945078201</v>
      </c>
      <c r="F128" s="55">
        <v>4.0951047734108299E-2</v>
      </c>
      <c r="G128" s="56">
        <v>8.4574999999999996</v>
      </c>
      <c r="H128" s="56">
        <v>7.19</v>
      </c>
      <c r="I128" s="56">
        <v>6.67</v>
      </c>
      <c r="J128" s="56">
        <v>6.3159999999999998</v>
      </c>
      <c r="K128" s="56">
        <v>9.2925000000000004</v>
      </c>
      <c r="L128" s="56">
        <v>7.9574999999999996</v>
      </c>
      <c r="M128" s="56">
        <v>7.3916666666666702</v>
      </c>
      <c r="N128" s="56">
        <v>7.2060000000000004</v>
      </c>
      <c r="O128" s="53" t="s">
        <v>199</v>
      </c>
      <c r="P128" s="53" t="s">
        <v>191</v>
      </c>
    </row>
    <row r="129" spans="1:16" x14ac:dyDescent="0.3">
      <c r="A129" s="46" t="s">
        <v>159</v>
      </c>
      <c r="B129" s="59" t="s">
        <v>399</v>
      </c>
      <c r="C129" s="55">
        <v>0</v>
      </c>
      <c r="D129" s="55">
        <v>0</v>
      </c>
      <c r="E129" s="55">
        <v>0.22736349579971299</v>
      </c>
      <c r="F129" s="55">
        <v>6.0484141022664202E-2</v>
      </c>
      <c r="G129" s="56">
        <v>0.45850000000000002</v>
      </c>
      <c r="H129" s="56">
        <v>0.47925000000000001</v>
      </c>
      <c r="I129" s="56">
        <v>0.44366666666666699</v>
      </c>
      <c r="J129" s="56">
        <v>0.43980000000000002</v>
      </c>
      <c r="K129" s="56">
        <v>0.54674999999999996</v>
      </c>
      <c r="L129" s="56">
        <v>0.57974999999999999</v>
      </c>
      <c r="M129" s="56">
        <v>0.50483333333333302</v>
      </c>
      <c r="N129" s="56">
        <v>0.46860000000000002</v>
      </c>
      <c r="O129" s="53" t="s">
        <v>199</v>
      </c>
      <c r="P129" s="53" t="s">
        <v>191</v>
      </c>
    </row>
    <row r="130" spans="1:16" x14ac:dyDescent="0.3">
      <c r="A130" s="46" t="s">
        <v>161</v>
      </c>
      <c r="B130" s="59" t="s">
        <v>400</v>
      </c>
      <c r="C130" s="55">
        <v>0</v>
      </c>
      <c r="D130" s="55">
        <v>0</v>
      </c>
      <c r="E130" s="55">
        <v>0.16406488446543299</v>
      </c>
      <c r="F130" s="55">
        <v>3.10684600086946E-2</v>
      </c>
      <c r="G130" s="56">
        <v>16.5</v>
      </c>
      <c r="H130" s="56">
        <v>20.274999999999999</v>
      </c>
      <c r="I130" s="56">
        <v>18.649999999999999</v>
      </c>
      <c r="J130" s="56">
        <v>17.02</v>
      </c>
      <c r="K130" s="56">
        <v>17.875</v>
      </c>
      <c r="L130" s="56">
        <v>22.2</v>
      </c>
      <c r="M130" s="56">
        <v>20.416666666666668</v>
      </c>
      <c r="N130" s="56">
        <v>19.5</v>
      </c>
      <c r="O130" s="53" t="s">
        <v>199</v>
      </c>
      <c r="P130" s="53" t="s">
        <v>191</v>
      </c>
    </row>
    <row r="131" spans="1:16" x14ac:dyDescent="0.3">
      <c r="A131" s="46" t="s">
        <v>162</v>
      </c>
      <c r="B131" s="59" t="s">
        <v>401</v>
      </c>
      <c r="C131" s="55">
        <v>0</v>
      </c>
      <c r="D131" s="55">
        <v>0</v>
      </c>
      <c r="E131" s="55">
        <v>0.16119422929528399</v>
      </c>
      <c r="F131" s="55">
        <v>2.1584725209892699E-2</v>
      </c>
      <c r="G131" s="56">
        <v>55.774999999999999</v>
      </c>
      <c r="H131" s="56">
        <v>55.575000000000003</v>
      </c>
      <c r="I131" s="56">
        <v>51.366666666666667</v>
      </c>
      <c r="J131" s="56">
        <v>51.46</v>
      </c>
      <c r="K131" s="56">
        <v>59.575000000000003</v>
      </c>
      <c r="L131" s="56">
        <v>61.949999999999996</v>
      </c>
      <c r="M131" s="56">
        <v>56.283333333333331</v>
      </c>
      <c r="N131" s="56">
        <v>57.679999999999993</v>
      </c>
      <c r="O131" s="53" t="s">
        <v>199</v>
      </c>
      <c r="P131" s="53" t="s">
        <v>191</v>
      </c>
    </row>
    <row r="132" spans="1:16" x14ac:dyDescent="0.3">
      <c r="A132" s="46" t="s">
        <v>164</v>
      </c>
      <c r="B132" s="59" t="s">
        <v>402</v>
      </c>
      <c r="C132" s="55">
        <v>0</v>
      </c>
      <c r="D132" s="55">
        <v>0</v>
      </c>
      <c r="E132" s="55">
        <v>0.24819283386188501</v>
      </c>
      <c r="F132" s="55">
        <v>7.9742334290974895E-2</v>
      </c>
      <c r="G132" s="56">
        <v>0.34225</v>
      </c>
      <c r="H132" s="56">
        <v>0.39074999999999999</v>
      </c>
      <c r="I132" s="56">
        <v>0.29816666666666669</v>
      </c>
      <c r="J132" s="56">
        <v>0.30119999999999997</v>
      </c>
      <c r="K132" s="56">
        <v>0.35075000000000001</v>
      </c>
      <c r="L132" s="56">
        <v>0.42975000000000002</v>
      </c>
      <c r="M132" s="56">
        <v>0.33383333333333337</v>
      </c>
      <c r="N132" s="56">
        <v>0.35619999999999996</v>
      </c>
      <c r="O132" s="53" t="s">
        <v>199</v>
      </c>
      <c r="P132" s="53" t="s">
        <v>191</v>
      </c>
    </row>
    <row r="133" spans="1:16" ht="26" x14ac:dyDescent="0.3">
      <c r="A133" s="46" t="s">
        <v>165</v>
      </c>
      <c r="B133" s="59" t="s">
        <v>532</v>
      </c>
      <c r="C133" s="55">
        <v>0</v>
      </c>
      <c r="D133" s="55">
        <v>0</v>
      </c>
      <c r="E133" s="55">
        <v>0.16652056037596399</v>
      </c>
      <c r="F133" s="55">
        <v>6.5727457194070596E-2</v>
      </c>
      <c r="G133" s="56">
        <v>114.925</v>
      </c>
      <c r="H133" s="56">
        <v>103.25</v>
      </c>
      <c r="I133" s="56">
        <v>97.116666666666703</v>
      </c>
      <c r="J133" s="56">
        <v>104.96</v>
      </c>
      <c r="K133" s="56">
        <v>92.325000000000003</v>
      </c>
      <c r="L133" s="56">
        <v>94.9</v>
      </c>
      <c r="M133" s="56">
        <v>97.95</v>
      </c>
      <c r="N133" s="56">
        <v>94.7</v>
      </c>
      <c r="O133" s="53" t="s">
        <v>190</v>
      </c>
      <c r="P133" s="53" t="s">
        <v>189</v>
      </c>
    </row>
    <row r="134" spans="1:16" x14ac:dyDescent="0.3">
      <c r="A134" s="46" t="s">
        <v>166</v>
      </c>
      <c r="B134" s="59" t="s">
        <v>166</v>
      </c>
      <c r="C134" s="55">
        <v>0</v>
      </c>
      <c r="D134" s="55">
        <v>0</v>
      </c>
      <c r="E134" s="55">
        <v>0.33934126613668802</v>
      </c>
      <c r="F134" s="55">
        <v>0.119070121196775</v>
      </c>
      <c r="G134" s="56">
        <v>0.76424999999999998</v>
      </c>
      <c r="H134" s="56">
        <v>0.60075000000000001</v>
      </c>
      <c r="I134" s="56">
        <v>0.65683333333333305</v>
      </c>
      <c r="J134" s="56">
        <v>0.6956</v>
      </c>
      <c r="K134" s="56">
        <v>1.01925</v>
      </c>
      <c r="L134" s="56">
        <v>0.80274999999999996</v>
      </c>
      <c r="M134" s="56">
        <v>0.88849999999999996</v>
      </c>
      <c r="N134" s="56">
        <v>1.1499999999999999</v>
      </c>
      <c r="O134" s="53" t="s">
        <v>413</v>
      </c>
      <c r="P134" s="53" t="s">
        <v>412</v>
      </c>
    </row>
    <row r="135" spans="1:16" x14ac:dyDescent="0.3">
      <c r="A135" s="46" t="s">
        <v>167</v>
      </c>
      <c r="B135" s="59" t="s">
        <v>167</v>
      </c>
      <c r="C135" s="55">
        <v>0</v>
      </c>
      <c r="D135" s="55">
        <v>0.34210526315789502</v>
      </c>
      <c r="E135" s="55">
        <v>0.440616048342787</v>
      </c>
      <c r="F135" s="55">
        <v>7.7002290720468894E-2</v>
      </c>
      <c r="G135" s="56">
        <v>0.10775</v>
      </c>
      <c r="H135" s="56">
        <v>0.151</v>
      </c>
      <c r="I135" s="56">
        <v>0.103666666666667</v>
      </c>
      <c r="J135" s="56">
        <v>0.1142</v>
      </c>
      <c r="K135" s="56">
        <v>8.2250000000000004E-2</v>
      </c>
      <c r="L135" s="56">
        <v>9.2999999999999999E-2</v>
      </c>
      <c r="M135" s="56">
        <v>6.5000000000000002E-2</v>
      </c>
      <c r="N135" s="56">
        <v>9.4399999999999998E-2</v>
      </c>
      <c r="O135" s="53" t="s">
        <v>196</v>
      </c>
      <c r="P135" s="53" t="s">
        <v>195</v>
      </c>
    </row>
    <row r="136" spans="1:16" x14ac:dyDescent="0.3">
      <c r="A136" s="46" t="s">
        <v>255</v>
      </c>
      <c r="B136" s="59" t="s">
        <v>410</v>
      </c>
      <c r="C136" s="55">
        <v>0</v>
      </c>
      <c r="D136" s="55">
        <v>0</v>
      </c>
      <c r="E136" s="55">
        <v>0.32311613358920799</v>
      </c>
      <c r="F136" s="55">
        <v>2.8624854704113901E-2</v>
      </c>
      <c r="G136" s="56">
        <v>10.414999999999999</v>
      </c>
      <c r="H136" s="56">
        <v>10.79</v>
      </c>
      <c r="I136" s="56">
        <v>8.2283333333333299</v>
      </c>
      <c r="J136" s="56">
        <v>13.1</v>
      </c>
      <c r="K136" s="56">
        <v>9.43</v>
      </c>
      <c r="L136" s="56">
        <v>9.3949999999999996</v>
      </c>
      <c r="M136" s="56">
        <v>7.2716666666666701</v>
      </c>
      <c r="N136" s="56">
        <v>11.98</v>
      </c>
      <c r="O136" s="60" t="s">
        <v>190</v>
      </c>
      <c r="P136" s="60" t="s">
        <v>189</v>
      </c>
    </row>
    <row r="137" spans="1:16" x14ac:dyDescent="0.3">
      <c r="A137" s="46" t="s">
        <v>169</v>
      </c>
      <c r="B137" s="59" t="s">
        <v>169</v>
      </c>
      <c r="C137" s="55">
        <v>0</v>
      </c>
      <c r="D137" s="55">
        <v>0</v>
      </c>
      <c r="E137" s="55">
        <v>0.185121511921402</v>
      </c>
      <c r="F137" s="55">
        <v>4.5601906613559298E-2</v>
      </c>
      <c r="G137" s="56">
        <v>107.8</v>
      </c>
      <c r="H137" s="56">
        <v>119.75</v>
      </c>
      <c r="I137" s="56">
        <v>107.066666666667</v>
      </c>
      <c r="J137" s="56">
        <v>114.2</v>
      </c>
      <c r="K137" s="56">
        <v>133.75</v>
      </c>
      <c r="L137" s="56">
        <v>129.75</v>
      </c>
      <c r="M137" s="56">
        <v>137.566666666667</v>
      </c>
      <c r="N137" s="56">
        <v>150.6</v>
      </c>
      <c r="O137" s="53" t="s">
        <v>414</v>
      </c>
      <c r="P137" s="53" t="s">
        <v>193</v>
      </c>
    </row>
    <row r="138" spans="1:16" ht="26" x14ac:dyDescent="0.3">
      <c r="A138" s="46" t="s">
        <v>170</v>
      </c>
      <c r="B138" s="59" t="s">
        <v>533</v>
      </c>
      <c r="C138" s="55">
        <v>0</v>
      </c>
      <c r="D138" s="55">
        <v>0</v>
      </c>
      <c r="E138" s="55">
        <v>0.16178947335416</v>
      </c>
      <c r="F138" s="55">
        <v>3.0009321784844702E-2</v>
      </c>
      <c r="G138" s="56">
        <v>153.75</v>
      </c>
      <c r="H138" s="56">
        <v>123.75</v>
      </c>
      <c r="I138" s="56">
        <v>131.46666666666701</v>
      </c>
      <c r="J138" s="56">
        <v>149.19999999999999</v>
      </c>
      <c r="K138" s="56">
        <v>137.75</v>
      </c>
      <c r="L138" s="56">
        <v>109.425</v>
      </c>
      <c r="M138" s="56">
        <v>122</v>
      </c>
      <c r="N138" s="56">
        <v>135.6</v>
      </c>
      <c r="O138" s="53" t="s">
        <v>190</v>
      </c>
      <c r="P138" s="53" t="s">
        <v>189</v>
      </c>
    </row>
    <row r="139" spans="1:16" x14ac:dyDescent="0.3">
      <c r="A139" s="61" t="s">
        <v>841</v>
      </c>
      <c r="B139" s="61" t="s">
        <v>902</v>
      </c>
      <c r="C139" s="62">
        <v>0</v>
      </c>
      <c r="D139" s="62">
        <v>0</v>
      </c>
      <c r="E139" s="62">
        <v>0.150280966816664</v>
      </c>
      <c r="F139" s="62">
        <v>5.1901960769190299E-2</v>
      </c>
      <c r="G139" s="63">
        <v>0.93924999999999992</v>
      </c>
      <c r="H139" s="63">
        <v>0.84049999999999991</v>
      </c>
      <c r="I139" s="63">
        <v>1.0521666666666667</v>
      </c>
      <c r="J139" s="63">
        <v>0.9373999999999999</v>
      </c>
      <c r="K139" s="63">
        <v>0.97150000000000003</v>
      </c>
      <c r="L139" s="63">
        <v>0.86325000000000007</v>
      </c>
      <c r="M139" s="63">
        <v>1.0713333333333335</v>
      </c>
      <c r="N139" s="63">
        <v>0.97760000000000002</v>
      </c>
      <c r="O139" s="53" t="s">
        <v>190</v>
      </c>
      <c r="P139" s="53" t="s">
        <v>189</v>
      </c>
    </row>
    <row r="140" spans="1:16" ht="26" x14ac:dyDescent="0.3">
      <c r="A140" s="46" t="s">
        <v>171</v>
      </c>
      <c r="B140" s="59" t="s">
        <v>409</v>
      </c>
      <c r="C140" s="55">
        <v>0</v>
      </c>
      <c r="D140" s="55">
        <v>0</v>
      </c>
      <c r="E140" s="55">
        <v>0.20029393507683299</v>
      </c>
      <c r="F140" s="55">
        <v>6.5844935210802202E-2</v>
      </c>
      <c r="G140" s="56">
        <v>85.15</v>
      </c>
      <c r="H140" s="56">
        <v>65.099999999999994</v>
      </c>
      <c r="I140" s="56">
        <v>70.866666666666703</v>
      </c>
      <c r="J140" s="56">
        <v>92.38</v>
      </c>
      <c r="K140" s="56">
        <v>63.375</v>
      </c>
      <c r="L140" s="56">
        <v>53.174999999999997</v>
      </c>
      <c r="M140" s="56">
        <v>59.633333333333297</v>
      </c>
      <c r="N140" s="56">
        <v>70.66</v>
      </c>
      <c r="O140" s="53" t="s">
        <v>190</v>
      </c>
      <c r="P140" s="53" t="s">
        <v>189</v>
      </c>
    </row>
    <row r="141" spans="1:16" x14ac:dyDescent="0.3">
      <c r="A141" s="46" t="s">
        <v>172</v>
      </c>
      <c r="B141" s="59" t="s">
        <v>534</v>
      </c>
      <c r="C141" s="55">
        <v>0</v>
      </c>
      <c r="D141" s="55">
        <v>0</v>
      </c>
      <c r="E141" s="55">
        <v>0.159729372173813</v>
      </c>
      <c r="F141" s="55">
        <v>6.8279643836767906E-2</v>
      </c>
      <c r="G141" s="56">
        <v>66.599999999999994</v>
      </c>
      <c r="H141" s="56">
        <v>71.2</v>
      </c>
      <c r="I141" s="56">
        <v>66.766666666666694</v>
      </c>
      <c r="J141" s="56">
        <v>74.12</v>
      </c>
      <c r="K141" s="56">
        <v>62.725000000000001</v>
      </c>
      <c r="L141" s="56">
        <v>65.25</v>
      </c>
      <c r="M141" s="56">
        <v>66.099999999999994</v>
      </c>
      <c r="N141" s="56">
        <v>73.14</v>
      </c>
      <c r="O141" s="53" t="s">
        <v>190</v>
      </c>
      <c r="P141" s="53" t="s">
        <v>189</v>
      </c>
    </row>
    <row r="142" spans="1:16" x14ac:dyDescent="0.3">
      <c r="A142" s="46" t="s">
        <v>173</v>
      </c>
      <c r="B142" s="59" t="s">
        <v>535</v>
      </c>
      <c r="C142" s="55">
        <v>0</v>
      </c>
      <c r="D142" s="55">
        <v>0</v>
      </c>
      <c r="E142" s="55">
        <v>0.17015427652554099</v>
      </c>
      <c r="F142" s="55">
        <v>5.7686965590898899E-2</v>
      </c>
      <c r="G142" s="56">
        <v>252.25</v>
      </c>
      <c r="H142" s="56">
        <v>202.25</v>
      </c>
      <c r="I142" s="56">
        <v>215.166666666667</v>
      </c>
      <c r="J142" s="56">
        <v>265.8</v>
      </c>
      <c r="K142" s="56">
        <v>232.75</v>
      </c>
      <c r="L142" s="56">
        <v>187</v>
      </c>
      <c r="M142" s="56">
        <v>227.666666666667</v>
      </c>
      <c r="N142" s="56">
        <v>275.2</v>
      </c>
      <c r="O142" s="53" t="s">
        <v>190</v>
      </c>
      <c r="P142" s="53" t="s">
        <v>189</v>
      </c>
    </row>
    <row r="143" spans="1:16" ht="39" x14ac:dyDescent="0.3">
      <c r="A143" s="46" t="s">
        <v>175</v>
      </c>
      <c r="B143" s="59" t="s">
        <v>383</v>
      </c>
      <c r="C143" s="55">
        <v>0</v>
      </c>
      <c r="D143" s="55">
        <v>0</v>
      </c>
      <c r="E143" s="55">
        <v>0.117105308217038</v>
      </c>
      <c r="F143" s="55">
        <v>3.4924964079907202E-2</v>
      </c>
      <c r="G143" s="56">
        <v>66.974999999999994</v>
      </c>
      <c r="H143" s="56">
        <v>66.8</v>
      </c>
      <c r="I143" s="56">
        <v>69.25</v>
      </c>
      <c r="J143" s="56">
        <v>65.56</v>
      </c>
      <c r="K143" s="56">
        <v>65.849999999999994</v>
      </c>
      <c r="L143" s="56">
        <v>69.25</v>
      </c>
      <c r="M143" s="56">
        <v>74.6666666666667</v>
      </c>
      <c r="N143" s="56">
        <v>70.92</v>
      </c>
      <c r="O143" s="53" t="s">
        <v>408</v>
      </c>
      <c r="P143" s="53" t="s">
        <v>305</v>
      </c>
    </row>
    <row r="144" spans="1:16" ht="26" x14ac:dyDescent="0.3">
      <c r="A144" s="46" t="s">
        <v>176</v>
      </c>
      <c r="B144" s="59" t="s">
        <v>384</v>
      </c>
      <c r="C144" s="55">
        <v>0</v>
      </c>
      <c r="D144" s="55">
        <v>0</v>
      </c>
      <c r="E144" s="55">
        <v>0.33470838994463797</v>
      </c>
      <c r="F144" s="55">
        <v>2.5317746491262599E-2</v>
      </c>
      <c r="G144" s="56">
        <v>2.2875000000000001</v>
      </c>
      <c r="H144" s="56">
        <v>2.65</v>
      </c>
      <c r="I144" s="56">
        <v>2.5233333333333299</v>
      </c>
      <c r="J144" s="56">
        <v>2.4239999999999999</v>
      </c>
      <c r="K144" s="56">
        <v>2.2625000000000002</v>
      </c>
      <c r="L144" s="56">
        <v>2.7549999999999999</v>
      </c>
      <c r="M144" s="56">
        <v>2.6333333333333302</v>
      </c>
      <c r="N144" s="56">
        <v>2.7080000000000002</v>
      </c>
      <c r="O144" s="53" t="s">
        <v>198</v>
      </c>
      <c r="P144" s="53" t="s">
        <v>191</v>
      </c>
    </row>
    <row r="145" spans="1:16" ht="52" x14ac:dyDescent="0.3">
      <c r="A145" s="46" t="s">
        <v>177</v>
      </c>
      <c r="B145" s="59" t="s">
        <v>385</v>
      </c>
      <c r="C145" s="55">
        <v>0</v>
      </c>
      <c r="D145" s="55">
        <v>0</v>
      </c>
      <c r="E145" s="55">
        <v>0.21959697941742501</v>
      </c>
      <c r="F145" s="55">
        <v>2.8234621965789099E-2</v>
      </c>
      <c r="G145" s="56">
        <v>1.2150000000000001</v>
      </c>
      <c r="H145" s="56">
        <v>1.575</v>
      </c>
      <c r="I145" s="56">
        <v>1.6683333333333299</v>
      </c>
      <c r="J145" s="56">
        <v>1.3380000000000001</v>
      </c>
      <c r="K145" s="56">
        <v>1.2475000000000001</v>
      </c>
      <c r="L145" s="56">
        <v>1.6575</v>
      </c>
      <c r="M145" s="56">
        <v>1.7250000000000001</v>
      </c>
      <c r="N145" s="56">
        <v>1.464</v>
      </c>
      <c r="O145" s="53" t="s">
        <v>198</v>
      </c>
      <c r="P145" s="53" t="s">
        <v>191</v>
      </c>
    </row>
    <row r="146" spans="1:16" ht="39" x14ac:dyDescent="0.3">
      <c r="A146" s="46" t="s">
        <v>178</v>
      </c>
      <c r="B146" s="59" t="s">
        <v>386</v>
      </c>
      <c r="C146" s="55">
        <v>0</v>
      </c>
      <c r="D146" s="55">
        <v>0</v>
      </c>
      <c r="E146" s="55">
        <v>0.163291190433906</v>
      </c>
      <c r="F146" s="55">
        <v>2.8177758673033501E-2</v>
      </c>
      <c r="G146" s="56">
        <v>15.875</v>
      </c>
      <c r="H146" s="56">
        <v>17.55</v>
      </c>
      <c r="I146" s="56">
        <v>19.7</v>
      </c>
      <c r="J146" s="56">
        <v>16.72</v>
      </c>
      <c r="K146" s="56">
        <v>15.275</v>
      </c>
      <c r="L146" s="56">
        <v>18.100000000000001</v>
      </c>
      <c r="M146" s="56">
        <v>20.55</v>
      </c>
      <c r="N146" s="56">
        <v>17.52</v>
      </c>
      <c r="O146" s="53" t="s">
        <v>198</v>
      </c>
      <c r="P146" s="53" t="s">
        <v>191</v>
      </c>
    </row>
    <row r="147" spans="1:16" ht="26" x14ac:dyDescent="0.3">
      <c r="A147" s="46" t="s">
        <v>179</v>
      </c>
      <c r="B147" s="59" t="s">
        <v>387</v>
      </c>
      <c r="C147" s="55">
        <v>0</v>
      </c>
      <c r="D147" s="55">
        <v>0</v>
      </c>
      <c r="E147" s="55">
        <v>0.23270998629792899</v>
      </c>
      <c r="F147" s="55">
        <v>3.2555291011945597E-2</v>
      </c>
      <c r="G147" s="56">
        <v>18.975000000000001</v>
      </c>
      <c r="H147" s="56">
        <v>19.475000000000001</v>
      </c>
      <c r="I147" s="56">
        <v>25.516666666666701</v>
      </c>
      <c r="J147" s="56">
        <v>22.78</v>
      </c>
      <c r="K147" s="56">
        <v>18.225000000000001</v>
      </c>
      <c r="L147" s="56">
        <v>19.475000000000001</v>
      </c>
      <c r="M147" s="56">
        <v>24.7</v>
      </c>
      <c r="N147" s="56">
        <v>23.96</v>
      </c>
      <c r="O147" s="53" t="s">
        <v>198</v>
      </c>
      <c r="P147" s="53" t="s">
        <v>191</v>
      </c>
    </row>
    <row r="148" spans="1:16" ht="26" x14ac:dyDescent="0.3">
      <c r="A148" s="46" t="s">
        <v>180</v>
      </c>
      <c r="B148" s="59" t="s">
        <v>388</v>
      </c>
      <c r="C148" s="55">
        <v>0</v>
      </c>
      <c r="D148" s="55">
        <v>0</v>
      </c>
      <c r="E148" s="55">
        <v>0.31217340566560697</v>
      </c>
      <c r="F148" s="55">
        <v>4.6960822291160199E-2</v>
      </c>
      <c r="G148" s="56">
        <v>29.65</v>
      </c>
      <c r="H148" s="56">
        <v>31.1</v>
      </c>
      <c r="I148" s="56">
        <v>42.966666666666697</v>
      </c>
      <c r="J148" s="56">
        <v>38.799999999999997</v>
      </c>
      <c r="K148" s="56">
        <v>27.375</v>
      </c>
      <c r="L148" s="56">
        <v>30.05</v>
      </c>
      <c r="M148" s="56">
        <v>39.866666666666703</v>
      </c>
      <c r="N148" s="56">
        <v>39.1</v>
      </c>
      <c r="O148" s="53" t="s">
        <v>198</v>
      </c>
      <c r="P148" s="53" t="s">
        <v>191</v>
      </c>
    </row>
    <row r="149" spans="1:16" x14ac:dyDescent="0.3">
      <c r="A149" s="46" t="s">
        <v>181</v>
      </c>
      <c r="B149" s="59" t="s">
        <v>389</v>
      </c>
      <c r="C149" s="55">
        <v>0</v>
      </c>
      <c r="D149" s="55">
        <v>0</v>
      </c>
      <c r="E149" s="55">
        <v>0.25671546731166101</v>
      </c>
      <c r="F149" s="55">
        <v>5.5348321606754201E-2</v>
      </c>
      <c r="G149" s="56">
        <v>1.9275</v>
      </c>
      <c r="H149" s="56">
        <v>2.1974999999999998</v>
      </c>
      <c r="I149" s="56">
        <v>2.3416666666666699</v>
      </c>
      <c r="J149" s="56">
        <v>2.8460000000000001</v>
      </c>
      <c r="K149" s="56">
        <v>1.8149999999999999</v>
      </c>
      <c r="L149" s="56">
        <v>2.1274999999999999</v>
      </c>
      <c r="M149" s="56">
        <v>2.12333333333333</v>
      </c>
      <c r="N149" s="56">
        <v>2.8759999999999999</v>
      </c>
      <c r="O149" s="53" t="s">
        <v>198</v>
      </c>
      <c r="P149" s="53" t="s">
        <v>191</v>
      </c>
    </row>
    <row r="150" spans="1:16" x14ac:dyDescent="0.3">
      <c r="A150" s="46" t="s">
        <v>182</v>
      </c>
      <c r="B150" s="59" t="s">
        <v>390</v>
      </c>
      <c r="C150" s="55">
        <v>0</v>
      </c>
      <c r="D150" s="55">
        <v>0</v>
      </c>
      <c r="E150" s="55">
        <v>0.18665608630078201</v>
      </c>
      <c r="F150" s="55">
        <v>3.31132890642519E-2</v>
      </c>
      <c r="G150" s="56">
        <v>7.3550000000000004</v>
      </c>
      <c r="H150" s="56">
        <v>6.3250000000000002</v>
      </c>
      <c r="I150" s="56">
        <v>6.5149999999999997</v>
      </c>
      <c r="J150" s="56">
        <v>7.7619999999999996</v>
      </c>
      <c r="K150" s="56">
        <v>6.9175000000000004</v>
      </c>
      <c r="L150" s="56">
        <v>6.18</v>
      </c>
      <c r="M150" s="56">
        <v>6.31666666666667</v>
      </c>
      <c r="N150" s="56">
        <v>7.8959999999999999</v>
      </c>
      <c r="O150" s="53" t="s">
        <v>198</v>
      </c>
      <c r="P150" s="53" t="s">
        <v>191</v>
      </c>
    </row>
    <row r="151" spans="1:16" ht="26" x14ac:dyDescent="0.3">
      <c r="A151" s="46" t="s">
        <v>184</v>
      </c>
      <c r="B151" s="59" t="s">
        <v>391</v>
      </c>
      <c r="C151" s="55">
        <v>0</v>
      </c>
      <c r="D151" s="55">
        <v>0</v>
      </c>
      <c r="E151" s="55">
        <v>0.339796843195384</v>
      </c>
      <c r="F151" s="55">
        <v>0.152152322291044</v>
      </c>
      <c r="G151" s="56">
        <v>0.28925000000000001</v>
      </c>
      <c r="H151" s="56">
        <v>0.35099999999999998</v>
      </c>
      <c r="I151" s="56">
        <v>0.24333333333333301</v>
      </c>
      <c r="J151" s="56">
        <v>0.33100000000000002</v>
      </c>
      <c r="K151" s="56">
        <v>0.40799999999999997</v>
      </c>
      <c r="L151" s="56">
        <v>0.36325000000000002</v>
      </c>
      <c r="M151" s="56">
        <v>0.25583333333333302</v>
      </c>
      <c r="N151" s="56">
        <v>0.33100000000000002</v>
      </c>
      <c r="O151" s="53" t="s">
        <v>198</v>
      </c>
      <c r="P151" s="53" t="s">
        <v>191</v>
      </c>
    </row>
    <row r="152" spans="1:16" ht="26" x14ac:dyDescent="0.3">
      <c r="A152" s="46" t="s">
        <v>185</v>
      </c>
      <c r="B152" s="59" t="s">
        <v>392</v>
      </c>
      <c r="C152" s="55">
        <v>0</v>
      </c>
      <c r="D152" s="55">
        <v>0</v>
      </c>
      <c r="E152" s="55">
        <v>0.27387296289935997</v>
      </c>
      <c r="F152" s="55">
        <v>9.9135530139994599E-2</v>
      </c>
      <c r="G152" s="56">
        <v>0.14524999999999999</v>
      </c>
      <c r="H152" s="56">
        <v>0.15425</v>
      </c>
      <c r="I152" s="56">
        <v>0.10983333333333301</v>
      </c>
      <c r="J152" s="56">
        <v>0.13700000000000001</v>
      </c>
      <c r="K152" s="56">
        <v>0.17299999999999999</v>
      </c>
      <c r="L152" s="56">
        <v>0.13650000000000001</v>
      </c>
      <c r="M152" s="56">
        <v>0.1205</v>
      </c>
      <c r="N152" s="56">
        <v>0.12520000000000001</v>
      </c>
      <c r="O152" s="53" t="s">
        <v>198</v>
      </c>
      <c r="P152" s="53" t="s">
        <v>191</v>
      </c>
    </row>
    <row r="153" spans="1:16" ht="39" x14ac:dyDescent="0.3">
      <c r="A153" s="46" t="s">
        <v>186</v>
      </c>
      <c r="B153" s="59" t="s">
        <v>393</v>
      </c>
      <c r="C153" s="55">
        <v>0</v>
      </c>
      <c r="D153" s="55">
        <v>0</v>
      </c>
      <c r="E153" s="55">
        <v>0.21689321281304999</v>
      </c>
      <c r="F153" s="55">
        <v>8.7608835599725501E-2</v>
      </c>
      <c r="G153" s="56">
        <v>0.27424999999999999</v>
      </c>
      <c r="H153" s="56">
        <v>0.29949999999999999</v>
      </c>
      <c r="I153" s="56">
        <v>0.30933333333333302</v>
      </c>
      <c r="J153" s="56">
        <v>0.31119999999999998</v>
      </c>
      <c r="K153" s="56">
        <v>0.32200000000000001</v>
      </c>
      <c r="L153" s="56">
        <v>0.31850000000000001</v>
      </c>
      <c r="M153" s="56">
        <v>0.29799999999999999</v>
      </c>
      <c r="N153" s="56">
        <v>0.30420000000000003</v>
      </c>
      <c r="O153" s="53" t="s">
        <v>198</v>
      </c>
      <c r="P153" s="53" t="s">
        <v>191</v>
      </c>
    </row>
    <row r="154" spans="1:16" ht="39" x14ac:dyDescent="0.3">
      <c r="A154" s="46" t="s">
        <v>187</v>
      </c>
      <c r="B154" s="59" t="s">
        <v>394</v>
      </c>
      <c r="C154" s="55">
        <v>0</v>
      </c>
      <c r="D154" s="55">
        <v>0</v>
      </c>
      <c r="E154" s="55">
        <v>0.20310382089409501</v>
      </c>
      <c r="F154" s="55">
        <v>0.19177764681725901</v>
      </c>
      <c r="G154" s="56">
        <v>0.38874999999999998</v>
      </c>
      <c r="H154" s="56">
        <v>0.42675000000000002</v>
      </c>
      <c r="I154" s="56">
        <v>0.39083333333333298</v>
      </c>
      <c r="J154" s="56">
        <v>0.36480000000000001</v>
      </c>
      <c r="K154" s="56">
        <v>0.43375000000000002</v>
      </c>
      <c r="L154" s="56">
        <v>0.47049999999999997</v>
      </c>
      <c r="M154" s="56">
        <v>0.40816666666666701</v>
      </c>
      <c r="N154" s="56">
        <v>0.38900000000000001</v>
      </c>
      <c r="O154" s="53" t="s">
        <v>198</v>
      </c>
      <c r="P154" s="53" t="s">
        <v>191</v>
      </c>
    </row>
    <row r="155" spans="1:16" x14ac:dyDescent="0.3">
      <c r="A155" s="64" t="s">
        <v>10</v>
      </c>
      <c r="B155" s="53" t="s">
        <v>881</v>
      </c>
      <c r="C155" s="55">
        <v>0</v>
      </c>
      <c r="D155" s="55">
        <v>0.71052631578947401</v>
      </c>
      <c r="E155" s="55">
        <v>0.32944031883335201</v>
      </c>
      <c r="F155" s="55">
        <v>7.1470079512604298E-2</v>
      </c>
      <c r="G155" s="56">
        <v>0.14774999999999999</v>
      </c>
      <c r="H155" s="56">
        <v>0.10274999999999999</v>
      </c>
      <c r="I155" s="56">
        <v>0.134833333333333</v>
      </c>
      <c r="J155" s="56">
        <v>0.12280000000000001</v>
      </c>
      <c r="K155" s="56">
        <v>0.129</v>
      </c>
      <c r="L155" s="56">
        <v>8.1750000000000003E-2</v>
      </c>
      <c r="M155" s="56">
        <v>0.14599999999999999</v>
      </c>
      <c r="N155" s="56">
        <v>0.12239999999999999</v>
      </c>
      <c r="O155" s="65" t="s">
        <v>192</v>
      </c>
      <c r="P155" s="65" t="s">
        <v>191</v>
      </c>
    </row>
    <row r="156" spans="1:16" x14ac:dyDescent="0.3">
      <c r="A156" s="64" t="s">
        <v>11</v>
      </c>
      <c r="B156" s="53" t="s">
        <v>252</v>
      </c>
      <c r="C156" s="55">
        <v>0</v>
      </c>
      <c r="D156" s="55">
        <v>1</v>
      </c>
      <c r="E156" s="55">
        <v>0.17516391924505401</v>
      </c>
      <c r="F156" s="55">
        <v>0.116219248441782</v>
      </c>
      <c r="G156" s="56">
        <v>4.9750000000000003E-2</v>
      </c>
      <c r="H156" s="56">
        <v>4.1500000000000002E-2</v>
      </c>
      <c r="I156" s="56">
        <v>4.9166666666666699E-2</v>
      </c>
      <c r="J156" s="56">
        <v>4.7800000000000002E-2</v>
      </c>
      <c r="K156" s="56">
        <v>4.4249999999999998E-2</v>
      </c>
      <c r="L156" s="56">
        <v>4.1000000000000002E-2</v>
      </c>
      <c r="M156" s="56">
        <v>4.3666666666666701E-2</v>
      </c>
      <c r="N156" s="56">
        <v>4.2599999999999999E-2</v>
      </c>
      <c r="O156" s="65" t="s">
        <v>192</v>
      </c>
      <c r="P156" s="65" t="s">
        <v>191</v>
      </c>
    </row>
    <row r="157" spans="1:16" x14ac:dyDescent="0.3">
      <c r="A157" s="64" t="s">
        <v>14</v>
      </c>
      <c r="B157" s="53" t="s">
        <v>14</v>
      </c>
      <c r="C157" s="55">
        <v>0</v>
      </c>
      <c r="D157" s="55">
        <v>0.71052631578947401</v>
      </c>
      <c r="E157" s="55">
        <v>0.39936005477750602</v>
      </c>
      <c r="F157" s="55">
        <v>0.10242200158435399</v>
      </c>
      <c r="G157" s="56">
        <v>0.12925</v>
      </c>
      <c r="H157" s="56">
        <v>7.2749999999999995E-2</v>
      </c>
      <c r="I157" s="56">
        <v>0.118833333333333</v>
      </c>
      <c r="J157" s="56">
        <v>0.10680000000000001</v>
      </c>
      <c r="K157" s="56">
        <v>0.1135</v>
      </c>
      <c r="L157" s="56">
        <v>0.06</v>
      </c>
      <c r="M157" s="56">
        <v>0.11550000000000001</v>
      </c>
      <c r="N157" s="56">
        <v>0.1066</v>
      </c>
      <c r="O157" s="65" t="s">
        <v>192</v>
      </c>
      <c r="P157" s="65" t="s">
        <v>191</v>
      </c>
    </row>
    <row r="158" spans="1:16" x14ac:dyDescent="0.3">
      <c r="A158" s="64" t="s">
        <v>13</v>
      </c>
      <c r="B158" s="53" t="s">
        <v>882</v>
      </c>
      <c r="C158" s="55">
        <v>0</v>
      </c>
      <c r="D158" s="55">
        <v>1</v>
      </c>
      <c r="E158" s="55">
        <v>7.5773489083291706E-2</v>
      </c>
      <c r="F158" s="55">
        <v>3.9398416449331501E-2</v>
      </c>
      <c r="G158" s="56">
        <v>0.111</v>
      </c>
      <c r="H158" s="56">
        <v>0.10675</v>
      </c>
      <c r="I158" s="56">
        <v>0.107</v>
      </c>
      <c r="J158" s="56">
        <v>0.1138</v>
      </c>
      <c r="K158" s="56">
        <v>9.8500000000000004E-2</v>
      </c>
      <c r="L158" s="56">
        <v>0.10675</v>
      </c>
      <c r="M158" s="56">
        <v>0.10566666666666701</v>
      </c>
      <c r="N158" s="56">
        <v>0.1046</v>
      </c>
      <c r="O158" s="65" t="s">
        <v>192</v>
      </c>
      <c r="P158" s="65" t="s">
        <v>191</v>
      </c>
    </row>
    <row r="159" spans="1:16" x14ac:dyDescent="0.3">
      <c r="A159" s="64" t="s">
        <v>17</v>
      </c>
      <c r="B159" s="53" t="s">
        <v>17</v>
      </c>
      <c r="C159" s="55">
        <v>0</v>
      </c>
      <c r="D159" s="55">
        <v>0.76315789473684204</v>
      </c>
      <c r="E159" s="55">
        <v>0.333553726981479</v>
      </c>
      <c r="F159" s="55">
        <v>8.5373472095313804E-2</v>
      </c>
      <c r="G159" s="56">
        <v>1.7749999999999998E-2</v>
      </c>
      <c r="H159" s="56">
        <v>1.125E-2</v>
      </c>
      <c r="I159" s="56">
        <v>1.56666666666667E-2</v>
      </c>
      <c r="J159" s="56">
        <v>1.5599999999999999E-2</v>
      </c>
      <c r="K159" s="56">
        <v>1.575E-2</v>
      </c>
      <c r="L159" s="56">
        <v>1.15E-2</v>
      </c>
      <c r="M159" s="56">
        <v>1.8666666666666699E-2</v>
      </c>
      <c r="N159" s="56">
        <v>1.7999999999999999E-2</v>
      </c>
      <c r="O159" s="65" t="s">
        <v>192</v>
      </c>
      <c r="P159" s="65" t="s">
        <v>191</v>
      </c>
    </row>
    <row r="160" spans="1:16" x14ac:dyDescent="0.3">
      <c r="A160" s="64" t="s">
        <v>22</v>
      </c>
      <c r="B160" s="53" t="s">
        <v>883</v>
      </c>
      <c r="C160" s="55">
        <v>0</v>
      </c>
      <c r="D160" s="55">
        <v>0.97368421052631604</v>
      </c>
      <c r="E160" s="55">
        <v>0.22441095919044399</v>
      </c>
      <c r="F160" s="55">
        <v>0.10312855299601</v>
      </c>
      <c r="G160" s="56">
        <v>4.8000000000000001E-2</v>
      </c>
      <c r="H160" s="56">
        <v>3.7749999999999999E-2</v>
      </c>
      <c r="I160" s="56">
        <v>3.9833333333333297E-2</v>
      </c>
      <c r="J160" s="56">
        <v>3.8399999999999997E-2</v>
      </c>
      <c r="K160" s="56">
        <v>4.65E-2</v>
      </c>
      <c r="L160" s="56">
        <v>3.9E-2</v>
      </c>
      <c r="M160" s="56">
        <v>4.7E-2</v>
      </c>
      <c r="N160" s="56">
        <v>4.3200000000000002E-2</v>
      </c>
      <c r="O160" s="65" t="s">
        <v>192</v>
      </c>
      <c r="P160" s="65" t="s">
        <v>191</v>
      </c>
    </row>
    <row r="161" spans="1:16" x14ac:dyDescent="0.3">
      <c r="A161" s="64" t="s">
        <v>24</v>
      </c>
      <c r="B161" s="53" t="s">
        <v>24</v>
      </c>
      <c r="C161" s="55">
        <v>0</v>
      </c>
      <c r="D161" s="55">
        <v>0.71052631578947401</v>
      </c>
      <c r="E161" s="55">
        <v>0.34111951484599101</v>
      </c>
      <c r="F161" s="55">
        <v>0.101015254455221</v>
      </c>
      <c r="G161" s="56">
        <v>8.5000000000000006E-3</v>
      </c>
      <c r="H161" s="56">
        <v>6.7499999999999999E-3</v>
      </c>
      <c r="I161" s="56">
        <v>1.03333333333333E-2</v>
      </c>
      <c r="J161" s="56">
        <v>9.7999999999999997E-3</v>
      </c>
      <c r="K161" s="56">
        <v>1.025E-2</v>
      </c>
      <c r="L161" s="56">
        <v>7.0000000000000001E-3</v>
      </c>
      <c r="M161" s="56">
        <v>1.2999999999999999E-2</v>
      </c>
      <c r="N161" s="56">
        <v>1.0999999999999999E-2</v>
      </c>
      <c r="O161" s="65" t="s">
        <v>192</v>
      </c>
      <c r="P161" s="65" t="s">
        <v>191</v>
      </c>
    </row>
    <row r="162" spans="1:16" x14ac:dyDescent="0.3">
      <c r="A162" s="64" t="s">
        <v>25</v>
      </c>
      <c r="B162" s="53" t="s">
        <v>23</v>
      </c>
      <c r="C162" s="55">
        <v>0</v>
      </c>
      <c r="D162" s="55">
        <v>0.94736842105263197</v>
      </c>
      <c r="E162" s="55">
        <v>0.20643026003662601</v>
      </c>
      <c r="F162" s="55">
        <v>0.16133777540535199</v>
      </c>
      <c r="G162" s="56">
        <v>1.0749999999999999E-2</v>
      </c>
      <c r="H162" s="56">
        <v>8.7500000000000008E-3</v>
      </c>
      <c r="I162" s="56">
        <v>1.03333333333333E-2</v>
      </c>
      <c r="J162" s="56">
        <v>1.0999999999999999E-2</v>
      </c>
      <c r="K162" s="56">
        <v>1.4500000000000001E-2</v>
      </c>
      <c r="L162" s="56">
        <v>1.175E-2</v>
      </c>
      <c r="M162" s="56">
        <v>1.2500000000000001E-2</v>
      </c>
      <c r="N162" s="56">
        <v>1.26E-2</v>
      </c>
      <c r="O162" s="65" t="s">
        <v>192</v>
      </c>
      <c r="P162" s="65" t="s">
        <v>191</v>
      </c>
    </row>
    <row r="163" spans="1:16" x14ac:dyDescent="0.3">
      <c r="A163" s="64" t="s">
        <v>21</v>
      </c>
      <c r="B163" s="53" t="s">
        <v>25</v>
      </c>
      <c r="C163" s="55">
        <v>0</v>
      </c>
      <c r="D163" s="55">
        <v>1</v>
      </c>
      <c r="E163" s="55">
        <v>0.18998329837540101</v>
      </c>
      <c r="F163" s="55">
        <v>0.10726410596590701</v>
      </c>
      <c r="G163" s="56">
        <v>9.2499999999999995E-3</v>
      </c>
      <c r="H163" s="56">
        <v>7.7499999999999999E-3</v>
      </c>
      <c r="I163" s="56">
        <v>8.8333333333333302E-3</v>
      </c>
      <c r="J163" s="56">
        <v>9.4000000000000004E-3</v>
      </c>
      <c r="K163" s="56">
        <v>1.0500000000000001E-2</v>
      </c>
      <c r="L163" s="56">
        <v>8.2500000000000004E-3</v>
      </c>
      <c r="M163" s="56">
        <v>1.0166666666666701E-2</v>
      </c>
      <c r="N163" s="56">
        <v>1.0200000000000001E-2</v>
      </c>
      <c r="O163" s="65" t="s">
        <v>192</v>
      </c>
      <c r="P163" s="65" t="s">
        <v>191</v>
      </c>
    </row>
    <row r="164" spans="1:16" x14ac:dyDescent="0.3">
      <c r="A164" s="64" t="s">
        <v>28</v>
      </c>
      <c r="B164" s="53" t="s">
        <v>28</v>
      </c>
      <c r="C164" s="55">
        <v>0</v>
      </c>
      <c r="D164" s="55">
        <v>1</v>
      </c>
      <c r="E164" s="55">
        <v>0.188183045104511</v>
      </c>
      <c r="F164" s="55">
        <v>0.180400606147055</v>
      </c>
      <c r="G164" s="56">
        <v>1.575E-2</v>
      </c>
      <c r="H164" s="56">
        <v>1.4E-2</v>
      </c>
      <c r="I164" s="56">
        <v>1.53333333333333E-2</v>
      </c>
      <c r="J164" s="56">
        <v>1.5800000000000002E-2</v>
      </c>
      <c r="K164" s="56">
        <v>1.8499999999999999E-2</v>
      </c>
      <c r="L164" s="56">
        <v>1.4E-2</v>
      </c>
      <c r="M164" s="56">
        <v>1.7999999999999999E-2</v>
      </c>
      <c r="N164" s="56">
        <v>1.7600000000000001E-2</v>
      </c>
      <c r="O164" s="65" t="s">
        <v>192</v>
      </c>
      <c r="P164" s="65" t="s">
        <v>191</v>
      </c>
    </row>
    <row r="165" spans="1:16" x14ac:dyDescent="0.3">
      <c r="A165" s="64" t="s">
        <v>35</v>
      </c>
      <c r="B165" s="53" t="s">
        <v>35</v>
      </c>
      <c r="C165" s="55">
        <v>0</v>
      </c>
      <c r="D165" s="55">
        <v>1</v>
      </c>
      <c r="E165" s="55">
        <v>0.187471572098485</v>
      </c>
      <c r="F165" s="55">
        <v>9.24740907811165E-2</v>
      </c>
      <c r="G165" s="56">
        <v>1.4500000000000001E-2</v>
      </c>
      <c r="H165" s="56">
        <v>1.525E-2</v>
      </c>
      <c r="I165" s="56">
        <v>1.6666666666666701E-2</v>
      </c>
      <c r="J165" s="56">
        <v>1.5599999999999999E-2</v>
      </c>
      <c r="K165" s="56">
        <v>1.375E-2</v>
      </c>
      <c r="L165" s="56">
        <v>1.6250000000000001E-2</v>
      </c>
      <c r="M165" s="56">
        <v>1.2500000000000001E-2</v>
      </c>
      <c r="N165" s="56">
        <v>1.2200000000000001E-2</v>
      </c>
      <c r="O165" s="65" t="s">
        <v>192</v>
      </c>
      <c r="P165" s="65" t="s">
        <v>191</v>
      </c>
    </row>
    <row r="166" spans="1:16" x14ac:dyDescent="0.3">
      <c r="A166" s="64" t="s">
        <v>34</v>
      </c>
      <c r="B166" s="53" t="s">
        <v>884</v>
      </c>
      <c r="C166" s="55">
        <v>0</v>
      </c>
      <c r="D166" s="55">
        <v>1</v>
      </c>
      <c r="E166" s="55">
        <v>0.136946987056805</v>
      </c>
      <c r="F166" s="55">
        <v>0.14828651261692299</v>
      </c>
      <c r="G166" s="56">
        <v>4.7500000000000001E-2</v>
      </c>
      <c r="H166" s="56">
        <v>4.3749999999999997E-2</v>
      </c>
      <c r="I166" s="56">
        <v>4.4833333333333301E-2</v>
      </c>
      <c r="J166" s="56">
        <v>4.6199999999999998E-2</v>
      </c>
      <c r="K166" s="56">
        <v>3.95E-2</v>
      </c>
      <c r="L166" s="56">
        <v>4.3999999999999997E-2</v>
      </c>
      <c r="M166" s="56">
        <v>4.1333333333333298E-2</v>
      </c>
      <c r="N166" s="56">
        <v>4.1000000000000002E-2</v>
      </c>
      <c r="O166" s="65" t="s">
        <v>192</v>
      </c>
      <c r="P166" s="65" t="s">
        <v>191</v>
      </c>
    </row>
    <row r="167" spans="1:16" x14ac:dyDescent="0.3">
      <c r="A167" s="64" t="s">
        <v>37</v>
      </c>
      <c r="B167" s="53" t="s">
        <v>885</v>
      </c>
      <c r="C167" s="55">
        <v>0</v>
      </c>
      <c r="D167" s="55">
        <v>0.73684210526315796</v>
      </c>
      <c r="E167" s="55">
        <v>0.14602178064489699</v>
      </c>
      <c r="F167" s="55">
        <v>6.3390302306078297E-2</v>
      </c>
      <c r="G167" s="56">
        <v>3.4250000000000003E-2</v>
      </c>
      <c r="H167" s="56">
        <v>3.125E-2</v>
      </c>
      <c r="I167" s="56">
        <v>3.5999999999999997E-2</v>
      </c>
      <c r="J167" s="56">
        <v>3.3399999999999999E-2</v>
      </c>
      <c r="K167" s="56">
        <v>3.2000000000000001E-2</v>
      </c>
      <c r="L167" s="56">
        <v>3.3500000000000002E-2</v>
      </c>
      <c r="M167" s="56">
        <v>3.7499999999999999E-2</v>
      </c>
      <c r="N167" s="56">
        <v>3.2000000000000001E-2</v>
      </c>
      <c r="O167" s="65" t="s">
        <v>192</v>
      </c>
      <c r="P167" s="65" t="s">
        <v>191</v>
      </c>
    </row>
    <row r="168" spans="1:16" ht="26" x14ac:dyDescent="0.3">
      <c r="A168" s="64" t="s">
        <v>374</v>
      </c>
      <c r="B168" s="66" t="s">
        <v>891</v>
      </c>
      <c r="C168" s="55">
        <v>1</v>
      </c>
      <c r="D168" s="62"/>
      <c r="E168" s="62"/>
      <c r="F168" s="62"/>
      <c r="G168" s="63"/>
      <c r="H168" s="63"/>
      <c r="I168" s="63"/>
      <c r="J168" s="63"/>
      <c r="K168" s="63"/>
      <c r="L168" s="63"/>
      <c r="M168" s="63"/>
      <c r="N168" s="63"/>
      <c r="O168" s="65" t="s">
        <v>190</v>
      </c>
      <c r="P168" s="65" t="s">
        <v>189</v>
      </c>
    </row>
    <row r="169" spans="1:16" x14ac:dyDescent="0.3">
      <c r="A169" s="64" t="s">
        <v>42</v>
      </c>
      <c r="B169" s="53" t="s">
        <v>886</v>
      </c>
      <c r="C169" s="55">
        <v>0</v>
      </c>
      <c r="D169" s="55">
        <v>1</v>
      </c>
      <c r="E169" s="55">
        <v>0.18073615735771001</v>
      </c>
      <c r="F169" s="55">
        <v>0.123091490979333</v>
      </c>
      <c r="G169" s="56">
        <v>4.0750000000000001E-2</v>
      </c>
      <c r="H169" s="56">
        <v>4.0750000000000001E-2</v>
      </c>
      <c r="I169" s="56">
        <v>3.9E-2</v>
      </c>
      <c r="J169" s="56">
        <v>4.4999999999999998E-2</v>
      </c>
      <c r="K169" s="56">
        <v>3.7999999999999999E-2</v>
      </c>
      <c r="L169" s="56">
        <v>3.85E-2</v>
      </c>
      <c r="M169" s="56">
        <v>3.4166666666666699E-2</v>
      </c>
      <c r="N169" s="56">
        <v>3.9600000000000003E-2</v>
      </c>
      <c r="O169" s="65" t="s">
        <v>192</v>
      </c>
      <c r="P169" s="65" t="s">
        <v>191</v>
      </c>
    </row>
    <row r="170" spans="1:16" x14ac:dyDescent="0.3">
      <c r="A170" s="64" t="s">
        <v>43</v>
      </c>
      <c r="B170" s="53" t="s">
        <v>887</v>
      </c>
      <c r="C170" s="55">
        <v>0</v>
      </c>
      <c r="D170" s="55">
        <v>1</v>
      </c>
      <c r="E170" s="55">
        <v>0.220963517336109</v>
      </c>
      <c r="F170" s="55">
        <v>0.28449668829525898</v>
      </c>
      <c r="G170" s="56">
        <v>0.02</v>
      </c>
      <c r="H170" s="56">
        <v>1.4500000000000001E-2</v>
      </c>
      <c r="I170" s="56">
        <v>1.8499999999999999E-2</v>
      </c>
      <c r="J170" s="56">
        <v>1.6799999999999999E-2</v>
      </c>
      <c r="K170" s="56">
        <v>1.9E-2</v>
      </c>
      <c r="L170" s="56">
        <v>1.6E-2</v>
      </c>
      <c r="M170" s="56">
        <v>1.91666666666667E-2</v>
      </c>
      <c r="N170" s="56">
        <v>1.8800000000000001E-2</v>
      </c>
      <c r="O170" s="65" t="s">
        <v>192</v>
      </c>
      <c r="P170" s="65" t="s">
        <v>191</v>
      </c>
    </row>
    <row r="171" spans="1:16" x14ac:dyDescent="0.3">
      <c r="A171" s="64" t="s">
        <v>39</v>
      </c>
      <c r="B171" s="53" t="s">
        <v>39</v>
      </c>
      <c r="C171" s="55">
        <v>0</v>
      </c>
      <c r="D171" s="55">
        <v>0.92105263157894701</v>
      </c>
      <c r="E171" s="55">
        <v>0.216220124570948</v>
      </c>
      <c r="F171" s="55">
        <v>0.123266332653354</v>
      </c>
      <c r="G171" s="56">
        <v>2.6749999999999999E-2</v>
      </c>
      <c r="H171" s="56">
        <v>2.0500000000000001E-2</v>
      </c>
      <c r="I171" s="56">
        <v>2.4500000000000001E-2</v>
      </c>
      <c r="J171" s="56">
        <v>2.8000000000000001E-2</v>
      </c>
      <c r="K171" s="56">
        <v>2.6249999999999999E-2</v>
      </c>
      <c r="L171" s="56">
        <v>2.375E-2</v>
      </c>
      <c r="M171" s="56">
        <v>2.73333333333333E-2</v>
      </c>
      <c r="N171" s="56">
        <v>2.9399999999999999E-2</v>
      </c>
      <c r="O171" s="65" t="s">
        <v>192</v>
      </c>
      <c r="P171" s="65" t="s">
        <v>191</v>
      </c>
    </row>
    <row r="172" spans="1:16" x14ac:dyDescent="0.3">
      <c r="A172" s="64" t="s">
        <v>40</v>
      </c>
      <c r="B172" s="53" t="s">
        <v>888</v>
      </c>
      <c r="C172" s="55">
        <v>0</v>
      </c>
      <c r="D172" s="55">
        <v>1</v>
      </c>
      <c r="E172" s="55">
        <v>0.117599849809886</v>
      </c>
      <c r="F172" s="55">
        <v>0.116936723846987</v>
      </c>
      <c r="G172" s="56">
        <v>2.9000000000000001E-2</v>
      </c>
      <c r="H172" s="56">
        <v>2.725E-2</v>
      </c>
      <c r="I172" s="56">
        <v>2.8333333333333301E-2</v>
      </c>
      <c r="J172" s="56">
        <v>3.0200000000000001E-2</v>
      </c>
      <c r="K172" s="56">
        <v>2.8250000000000001E-2</v>
      </c>
      <c r="L172" s="56">
        <v>2.8250000000000001E-2</v>
      </c>
      <c r="M172" s="56">
        <v>3.0166666666666699E-2</v>
      </c>
      <c r="N172" s="56">
        <v>3.2399999999999998E-2</v>
      </c>
      <c r="O172" s="65" t="s">
        <v>192</v>
      </c>
      <c r="P172" s="65" t="s">
        <v>191</v>
      </c>
    </row>
    <row r="173" spans="1:16" x14ac:dyDescent="0.3">
      <c r="A173" s="64" t="s">
        <v>41</v>
      </c>
      <c r="B173" s="53" t="s">
        <v>41</v>
      </c>
      <c r="C173" s="55">
        <v>0</v>
      </c>
      <c r="D173" s="55">
        <v>0.92105263157894701</v>
      </c>
      <c r="E173" s="55">
        <v>0.25914934655204902</v>
      </c>
      <c r="F173" s="55">
        <v>0.134482446902078</v>
      </c>
      <c r="G173" s="56">
        <v>3.9E-2</v>
      </c>
      <c r="H173" s="56">
        <v>4.9500000000000002E-2</v>
      </c>
      <c r="I173" s="56">
        <v>3.8833333333333303E-2</v>
      </c>
      <c r="J173" s="56">
        <v>4.0399999999999998E-2</v>
      </c>
      <c r="K173" s="56">
        <v>3.6749999999999998E-2</v>
      </c>
      <c r="L173" s="56">
        <v>5.5750000000000001E-2</v>
      </c>
      <c r="M173" s="56">
        <v>4.0666666666666698E-2</v>
      </c>
      <c r="N173" s="56">
        <v>4.0399999999999998E-2</v>
      </c>
      <c r="O173" s="65" t="s">
        <v>192</v>
      </c>
      <c r="P173" s="65" t="s">
        <v>191</v>
      </c>
    </row>
    <row r="174" spans="1:16" ht="39" x14ac:dyDescent="0.3">
      <c r="A174" s="64" t="s">
        <v>44</v>
      </c>
      <c r="B174" s="66" t="s">
        <v>889</v>
      </c>
      <c r="C174" s="55">
        <v>0</v>
      </c>
      <c r="D174" s="55">
        <v>0.65789473684210498</v>
      </c>
      <c r="E174" s="55">
        <v>0.30412718053507198</v>
      </c>
      <c r="F174" s="55">
        <v>9.8619294796314899E-2</v>
      </c>
      <c r="G174" s="56">
        <v>8.5750000000000007E-2</v>
      </c>
      <c r="H174" s="56">
        <v>6.1499999999999999E-2</v>
      </c>
      <c r="I174" s="56">
        <v>6.9333333333333302E-2</v>
      </c>
      <c r="J174" s="56">
        <v>7.1999999999999995E-2</v>
      </c>
      <c r="K174" s="56">
        <v>7.2499999999999995E-2</v>
      </c>
      <c r="L174" s="56">
        <v>5.8250000000000003E-2</v>
      </c>
      <c r="M174" s="56">
        <v>7.9166666666666705E-2</v>
      </c>
      <c r="N174" s="56">
        <v>6.88E-2</v>
      </c>
      <c r="O174" s="65" t="s">
        <v>192</v>
      </c>
      <c r="P174" s="65" t="s">
        <v>191</v>
      </c>
    </row>
    <row r="175" spans="1:16" x14ac:dyDescent="0.3">
      <c r="A175" s="64" t="s">
        <v>45</v>
      </c>
      <c r="B175" s="53" t="s">
        <v>45</v>
      </c>
      <c r="C175" s="55">
        <v>0</v>
      </c>
      <c r="D175" s="55">
        <v>1</v>
      </c>
      <c r="E175" s="55">
        <v>0.17723989118144401</v>
      </c>
      <c r="F175" s="55">
        <v>9.4149413665934295E-2</v>
      </c>
      <c r="G175" s="56">
        <v>2.9250000000000002E-2</v>
      </c>
      <c r="H175" s="56">
        <v>3.3000000000000002E-2</v>
      </c>
      <c r="I175" s="56">
        <v>3.1833333333333297E-2</v>
      </c>
      <c r="J175" s="56">
        <v>2.9399999999999999E-2</v>
      </c>
      <c r="K175" s="56">
        <v>2.375E-2</v>
      </c>
      <c r="L175" s="56">
        <v>2.8750000000000001E-2</v>
      </c>
      <c r="M175" s="56">
        <v>2.71666666666667E-2</v>
      </c>
      <c r="N175" s="56">
        <v>2.5399999999999999E-2</v>
      </c>
      <c r="O175" s="65" t="s">
        <v>192</v>
      </c>
      <c r="P175" s="65" t="s">
        <v>191</v>
      </c>
    </row>
    <row r="176" spans="1:16" x14ac:dyDescent="0.3">
      <c r="A176" s="64" t="s">
        <v>51</v>
      </c>
      <c r="B176" s="53" t="s">
        <v>864</v>
      </c>
      <c r="C176" s="55">
        <v>0.94736842105263197</v>
      </c>
      <c r="D176" s="55">
        <v>1</v>
      </c>
      <c r="E176" s="55">
        <v>0.31426968052735399</v>
      </c>
      <c r="F176" s="62" t="s">
        <v>252</v>
      </c>
      <c r="G176" s="63">
        <v>8.8249999999999995E-3</v>
      </c>
      <c r="H176" s="63">
        <v>8.0000000000000002E-3</v>
      </c>
      <c r="I176" s="63">
        <v>8.1833333333333324E-3</v>
      </c>
      <c r="J176" s="63">
        <v>9.4000000000000004E-3</v>
      </c>
      <c r="K176" s="63">
        <v>9.0000000000000011E-3</v>
      </c>
      <c r="L176" s="63">
        <v>8.1250000000000003E-3</v>
      </c>
      <c r="M176" s="63">
        <v>8.6666666666666663E-3</v>
      </c>
      <c r="N176" s="63">
        <v>1.018E-2</v>
      </c>
      <c r="O176" s="65" t="s">
        <v>866</v>
      </c>
      <c r="P176" s="65" t="s">
        <v>189</v>
      </c>
    </row>
    <row r="177" spans="1:16" ht="26" x14ac:dyDescent="0.3">
      <c r="A177" s="64" t="s">
        <v>54</v>
      </c>
      <c r="B177" s="66" t="s">
        <v>865</v>
      </c>
      <c r="C177" s="55">
        <v>0.28947368421052599</v>
      </c>
      <c r="D177" s="55">
        <v>1</v>
      </c>
      <c r="E177" s="55">
        <v>0.24898514385657</v>
      </c>
      <c r="F177" s="55">
        <v>1.40217388798096</v>
      </c>
      <c r="G177" s="56">
        <v>2.2724999999999999E-2</v>
      </c>
      <c r="H177" s="56">
        <v>2.1925E-2</v>
      </c>
      <c r="I177" s="56">
        <v>2.2333333333333299E-2</v>
      </c>
      <c r="J177" s="56">
        <v>2.426E-2</v>
      </c>
      <c r="K177" s="56">
        <v>2.4500000000000001E-2</v>
      </c>
      <c r="L177" s="56">
        <v>2.3125E-2</v>
      </c>
      <c r="M177" s="56">
        <v>2.9499999999999998E-2</v>
      </c>
      <c r="N177" s="56">
        <v>3.09E-2</v>
      </c>
      <c r="O177" s="65" t="s">
        <v>190</v>
      </c>
      <c r="P177" s="65" t="s">
        <v>189</v>
      </c>
    </row>
    <row r="178" spans="1:16" x14ac:dyDescent="0.3">
      <c r="A178" s="64" t="s">
        <v>55</v>
      </c>
      <c r="B178" s="53" t="s">
        <v>55</v>
      </c>
      <c r="C178" s="55">
        <v>1</v>
      </c>
      <c r="D178" s="62" t="s">
        <v>252</v>
      </c>
      <c r="E178" s="62" t="s">
        <v>252</v>
      </c>
      <c r="F178" s="62" t="s">
        <v>252</v>
      </c>
      <c r="G178" s="63" t="s">
        <v>252</v>
      </c>
      <c r="H178" s="63" t="s">
        <v>252</v>
      </c>
      <c r="I178" s="63" t="s">
        <v>252</v>
      </c>
      <c r="J178" s="63" t="s">
        <v>252</v>
      </c>
      <c r="K178" s="63" t="s">
        <v>252</v>
      </c>
      <c r="L178" s="63" t="s">
        <v>252</v>
      </c>
      <c r="M178" s="63" t="s">
        <v>252</v>
      </c>
      <c r="N178" s="63" t="s">
        <v>252</v>
      </c>
      <c r="O178" s="65" t="s">
        <v>868</v>
      </c>
      <c r="P178" s="65" t="s">
        <v>867</v>
      </c>
    </row>
    <row r="179" spans="1:16" x14ac:dyDescent="0.3">
      <c r="A179" s="64" t="s">
        <v>61</v>
      </c>
      <c r="B179" s="53" t="s">
        <v>61</v>
      </c>
      <c r="C179" s="55">
        <v>0</v>
      </c>
      <c r="D179" s="55">
        <v>0.47368421052631599</v>
      </c>
      <c r="E179" s="55">
        <v>0.72558542777592105</v>
      </c>
      <c r="F179" s="55">
        <v>1.0432810619146</v>
      </c>
      <c r="G179" s="56">
        <v>6.2500000000000003E-3</v>
      </c>
      <c r="H179" s="56">
        <v>8.2500000000000004E-3</v>
      </c>
      <c r="I179" s="56">
        <v>4.4999999999999997E-3</v>
      </c>
      <c r="J179" s="56">
        <v>6.6E-3</v>
      </c>
      <c r="K179" s="56">
        <v>8.2500000000000004E-3</v>
      </c>
      <c r="L179" s="56">
        <v>1.175E-2</v>
      </c>
      <c r="M179" s="56">
        <v>6.1666666666666701E-3</v>
      </c>
      <c r="N179" s="56">
        <v>1.14E-2</v>
      </c>
      <c r="O179" s="65" t="s">
        <v>870</v>
      </c>
      <c r="P179" s="65" t="s">
        <v>869</v>
      </c>
    </row>
    <row r="180" spans="1:16" ht="39" x14ac:dyDescent="0.3">
      <c r="A180" s="64" t="s">
        <v>174</v>
      </c>
      <c r="B180" s="66" t="s">
        <v>877</v>
      </c>
      <c r="C180" s="55">
        <v>0</v>
      </c>
      <c r="D180" s="55">
        <v>1</v>
      </c>
      <c r="E180" s="55">
        <v>0.13366235456105399</v>
      </c>
      <c r="F180" s="55">
        <v>3.9556696511449503E-2</v>
      </c>
      <c r="G180" s="56">
        <v>4.5324999999999998</v>
      </c>
      <c r="H180" s="56">
        <v>4.5350000000000001</v>
      </c>
      <c r="I180" s="56">
        <v>5.3833333333333302</v>
      </c>
      <c r="J180" s="56">
        <v>4.8920000000000003</v>
      </c>
      <c r="K180" s="56">
        <v>4.5175000000000001</v>
      </c>
      <c r="L180" s="56">
        <v>4.6349999999999998</v>
      </c>
      <c r="M180" s="56">
        <v>5.3533333333333299</v>
      </c>
      <c r="N180" s="56">
        <v>5.0679999999999996</v>
      </c>
      <c r="O180" s="65" t="s">
        <v>198</v>
      </c>
      <c r="P180" s="65" t="s">
        <v>191</v>
      </c>
    </row>
    <row r="181" spans="1:16" x14ac:dyDescent="0.3">
      <c r="A181" s="64" t="s">
        <v>183</v>
      </c>
      <c r="B181" s="53" t="s">
        <v>878</v>
      </c>
      <c r="C181" s="55">
        <v>0</v>
      </c>
      <c r="D181" s="55">
        <v>1</v>
      </c>
      <c r="E181" s="55">
        <v>0.11806261054464399</v>
      </c>
      <c r="F181" s="55">
        <v>0.101993593598312</v>
      </c>
      <c r="G181" s="56">
        <v>0.34599999999999997</v>
      </c>
      <c r="H181" s="56">
        <v>0.34725</v>
      </c>
      <c r="I181" s="56">
        <v>0.296833333333333</v>
      </c>
      <c r="J181" s="56">
        <v>0.33</v>
      </c>
      <c r="K181" s="56">
        <v>0.33850000000000002</v>
      </c>
      <c r="L181" s="56">
        <v>0.35225000000000001</v>
      </c>
      <c r="M181" s="56">
        <v>0.30816666666666698</v>
      </c>
      <c r="N181" s="56">
        <v>0.30259999999999998</v>
      </c>
      <c r="O181" s="65" t="s">
        <v>198</v>
      </c>
      <c r="P181" s="65" t="s">
        <v>191</v>
      </c>
    </row>
    <row r="182" spans="1:16" x14ac:dyDescent="0.3">
      <c r="A182" s="64" t="s">
        <v>68</v>
      </c>
      <c r="B182" s="53" t="s">
        <v>871</v>
      </c>
      <c r="C182" s="55">
        <v>1</v>
      </c>
      <c r="D182" s="62" t="s">
        <v>252</v>
      </c>
      <c r="E182" s="62" t="s">
        <v>252</v>
      </c>
      <c r="F182" s="62" t="s">
        <v>252</v>
      </c>
      <c r="G182" s="63" t="s">
        <v>252</v>
      </c>
      <c r="H182" s="63" t="s">
        <v>252</v>
      </c>
      <c r="I182" s="63" t="s">
        <v>252</v>
      </c>
      <c r="J182" s="63" t="s">
        <v>252</v>
      </c>
      <c r="K182" s="63" t="s">
        <v>252</v>
      </c>
      <c r="L182" s="63" t="s">
        <v>252</v>
      </c>
      <c r="M182" s="63" t="s">
        <v>252</v>
      </c>
      <c r="N182" s="63" t="s">
        <v>252</v>
      </c>
      <c r="O182" s="65" t="s">
        <v>190</v>
      </c>
      <c r="P182" s="65" t="s">
        <v>189</v>
      </c>
    </row>
    <row r="183" spans="1:16" x14ac:dyDescent="0.3">
      <c r="A183" s="64" t="s">
        <v>70</v>
      </c>
      <c r="B183" s="53" t="s">
        <v>872</v>
      </c>
      <c r="C183" s="55">
        <v>0</v>
      </c>
      <c r="D183" s="55">
        <v>0.78947368421052599</v>
      </c>
      <c r="E183" s="55">
        <v>0.220852290121068</v>
      </c>
      <c r="F183" s="55">
        <v>0.11487166212167001</v>
      </c>
      <c r="G183" s="56">
        <v>0.70174999999999998</v>
      </c>
      <c r="H183" s="56">
        <v>0.75949999999999995</v>
      </c>
      <c r="I183" s="56">
        <v>0.76183333333333303</v>
      </c>
      <c r="J183" s="56">
        <v>0.74139999999999995</v>
      </c>
      <c r="K183" s="56">
        <v>0.85199999999999998</v>
      </c>
      <c r="L183" s="56">
        <v>0.73324999999999996</v>
      </c>
      <c r="M183" s="56">
        <v>0.76833333333333298</v>
      </c>
      <c r="N183" s="56">
        <v>0.72499999999999998</v>
      </c>
      <c r="O183" s="65" t="s">
        <v>198</v>
      </c>
      <c r="P183" s="65" t="s">
        <v>191</v>
      </c>
    </row>
    <row r="184" spans="1:16" x14ac:dyDescent="0.3">
      <c r="A184" s="64" t="s">
        <v>73</v>
      </c>
      <c r="B184" s="53" t="s">
        <v>873</v>
      </c>
      <c r="C184" s="55">
        <v>0.26315789473684198</v>
      </c>
      <c r="D184" s="55">
        <v>0</v>
      </c>
      <c r="E184" s="55">
        <v>0.64953995608760795</v>
      </c>
      <c r="F184" s="55">
        <v>0.70695274759257198</v>
      </c>
      <c r="G184" s="56">
        <v>0.11787499999999999</v>
      </c>
      <c r="H184" s="56">
        <v>3.2250000000000001E-2</v>
      </c>
      <c r="I184" s="56">
        <v>0.11233333333333299</v>
      </c>
      <c r="J184" s="56">
        <v>7.1459999999999996E-2</v>
      </c>
      <c r="K184" s="56">
        <v>0.12325</v>
      </c>
      <c r="L184" s="56">
        <v>6.3750000000000001E-2</v>
      </c>
      <c r="M184" s="56">
        <v>9.6733333333333296E-2</v>
      </c>
      <c r="N184" s="56">
        <v>7.5200000000000003E-2</v>
      </c>
      <c r="O184" s="65" t="s">
        <v>198</v>
      </c>
      <c r="P184" s="65" t="s">
        <v>191</v>
      </c>
    </row>
    <row r="185" spans="1:16" ht="26" x14ac:dyDescent="0.3">
      <c r="A185" s="64" t="s">
        <v>95</v>
      </c>
      <c r="B185" s="66" t="s">
        <v>874</v>
      </c>
      <c r="C185" s="55">
        <v>0</v>
      </c>
      <c r="D185" s="55">
        <v>0.65789473684210498</v>
      </c>
      <c r="E185" s="55">
        <v>0.183308130213412</v>
      </c>
      <c r="F185" s="55">
        <v>1.4334824947971799E-2</v>
      </c>
      <c r="G185" s="56">
        <v>0.3725</v>
      </c>
      <c r="H185" s="56">
        <v>0.43974999999999997</v>
      </c>
      <c r="I185" s="56">
        <v>0.36433333333333301</v>
      </c>
      <c r="J185" s="56">
        <v>0.3674</v>
      </c>
      <c r="K185" s="56">
        <v>0.42825000000000002</v>
      </c>
      <c r="L185" s="56">
        <v>0.49275000000000002</v>
      </c>
      <c r="M185" s="56">
        <v>0.39050000000000001</v>
      </c>
      <c r="N185" s="56">
        <v>0.3952</v>
      </c>
      <c r="O185" s="65" t="s">
        <v>198</v>
      </c>
      <c r="P185" s="65" t="s">
        <v>191</v>
      </c>
    </row>
    <row r="186" spans="1:16" ht="26" x14ac:dyDescent="0.3">
      <c r="A186" s="64" t="s">
        <v>109</v>
      </c>
      <c r="B186" s="66" t="s">
        <v>875</v>
      </c>
      <c r="C186" s="55">
        <v>0</v>
      </c>
      <c r="D186" s="55">
        <v>1</v>
      </c>
      <c r="E186" s="55">
        <v>9.2701301506838293E-2</v>
      </c>
      <c r="F186" s="55">
        <v>5.02518506051879E-2</v>
      </c>
      <c r="G186" s="56">
        <v>0.17025000000000001</v>
      </c>
      <c r="H186" s="56">
        <v>0.18325</v>
      </c>
      <c r="I186" s="56">
        <v>0.169333333333333</v>
      </c>
      <c r="J186" s="56">
        <v>0.16839999999999999</v>
      </c>
      <c r="K186" s="56">
        <v>0.1865</v>
      </c>
      <c r="L186" s="56">
        <v>0.18725</v>
      </c>
      <c r="M186" s="56">
        <v>0.17166666666666699</v>
      </c>
      <c r="N186" s="56">
        <v>0.17399999999999999</v>
      </c>
      <c r="O186" s="65" t="s">
        <v>198</v>
      </c>
      <c r="P186" s="65" t="s">
        <v>191</v>
      </c>
    </row>
    <row r="187" spans="1:16" ht="26" x14ac:dyDescent="0.3">
      <c r="A187" s="64" t="s">
        <v>135</v>
      </c>
      <c r="B187" s="66" t="s">
        <v>876</v>
      </c>
      <c r="C187" s="55">
        <v>0</v>
      </c>
      <c r="D187" s="55">
        <v>0.94736842105263197</v>
      </c>
      <c r="E187" s="55">
        <v>0.14237370649988201</v>
      </c>
      <c r="F187" s="55">
        <v>2.1134610966975002E-2</v>
      </c>
      <c r="G187" s="56">
        <v>0.66649999999999998</v>
      </c>
      <c r="H187" s="56">
        <v>0.81074999999999997</v>
      </c>
      <c r="I187" s="56">
        <v>0.67583333333333295</v>
      </c>
      <c r="J187" s="56">
        <v>0.67600000000000005</v>
      </c>
      <c r="K187" s="56">
        <v>0.71</v>
      </c>
      <c r="L187" s="56">
        <v>0.87075000000000002</v>
      </c>
      <c r="M187" s="56">
        <v>0.70983333333333398</v>
      </c>
      <c r="N187" s="56">
        <v>0.73340000000000005</v>
      </c>
      <c r="O187" s="65" t="s">
        <v>198</v>
      </c>
      <c r="P187" s="65" t="s">
        <v>191</v>
      </c>
    </row>
    <row r="188" spans="1:16" ht="30" customHeight="1" x14ac:dyDescent="0.3">
      <c r="A188" s="64" t="s">
        <v>145</v>
      </c>
      <c r="B188" s="66" t="s">
        <v>890</v>
      </c>
      <c r="C188" s="55">
        <v>0</v>
      </c>
      <c r="D188" s="55">
        <v>1</v>
      </c>
      <c r="E188" s="55">
        <v>0.18493651538026601</v>
      </c>
      <c r="F188" s="55">
        <v>0.51101811895105498</v>
      </c>
      <c r="G188" s="56">
        <v>5.7499999999999999E-3</v>
      </c>
      <c r="H188" s="56">
        <v>6.2500000000000003E-3</v>
      </c>
      <c r="I188" s="56">
        <v>5.8333333333333301E-3</v>
      </c>
      <c r="J188" s="56">
        <v>5.7999999999999996E-3</v>
      </c>
      <c r="K188" s="56">
        <v>6.7499999999999999E-3</v>
      </c>
      <c r="L188" s="56">
        <v>5.7499999999999999E-3</v>
      </c>
      <c r="M188" s="56">
        <v>5.4999999999999997E-3</v>
      </c>
      <c r="N188" s="56">
        <v>7.1999999999999998E-3</v>
      </c>
      <c r="O188" s="67" t="s">
        <v>196</v>
      </c>
      <c r="P188" s="67" t="s">
        <v>195</v>
      </c>
    </row>
    <row r="189" spans="1:16" x14ac:dyDescent="0.3">
      <c r="A189" s="64" t="s">
        <v>160</v>
      </c>
      <c r="B189" s="53" t="s">
        <v>879</v>
      </c>
      <c r="C189" s="55">
        <v>0.394736842105263</v>
      </c>
      <c r="D189" s="55">
        <v>0</v>
      </c>
      <c r="E189" s="55">
        <v>0.75760724058942597</v>
      </c>
      <c r="F189" s="55">
        <v>0.60550433055590902</v>
      </c>
      <c r="G189" s="63">
        <v>0.13900000000000001</v>
      </c>
      <c r="H189" s="63">
        <v>0.24095</v>
      </c>
      <c r="I189" s="63">
        <v>0.14074999999999999</v>
      </c>
      <c r="J189" s="63">
        <v>0.20929999999999999</v>
      </c>
      <c r="K189" s="63">
        <v>0.29235</v>
      </c>
      <c r="L189" s="63">
        <v>0.27329999999999999</v>
      </c>
      <c r="M189" s="63">
        <v>0.12528333333333333</v>
      </c>
      <c r="N189" s="63">
        <v>0.37480000000000002</v>
      </c>
      <c r="O189" s="67" t="s">
        <v>199</v>
      </c>
      <c r="P189" s="67" t="s">
        <v>191</v>
      </c>
    </row>
    <row r="190" spans="1:16" x14ac:dyDescent="0.3">
      <c r="A190" s="64" t="s">
        <v>163</v>
      </c>
      <c r="B190" s="53" t="s">
        <v>880</v>
      </c>
      <c r="C190" s="55">
        <v>0</v>
      </c>
      <c r="D190" s="55">
        <v>0</v>
      </c>
      <c r="E190" s="55">
        <v>0.39900150113309202</v>
      </c>
      <c r="F190" s="55">
        <v>0.41368973479638099</v>
      </c>
      <c r="G190" s="56">
        <v>0.108</v>
      </c>
      <c r="H190" s="56">
        <v>0.12525</v>
      </c>
      <c r="I190" s="56">
        <v>9.1666666666666674E-2</v>
      </c>
      <c r="J190" s="56">
        <v>7.6600000000000001E-2</v>
      </c>
      <c r="K190" s="56">
        <v>8.7750000000000009E-2</v>
      </c>
      <c r="L190" s="56">
        <v>0.14200000000000002</v>
      </c>
      <c r="M190" s="56">
        <v>0.1065</v>
      </c>
      <c r="N190" s="56">
        <v>8.5400000000000004E-2</v>
      </c>
      <c r="O190" s="65" t="s">
        <v>199</v>
      </c>
      <c r="P190" s="65" t="s">
        <v>191</v>
      </c>
    </row>
    <row r="191" spans="1:16" x14ac:dyDescent="0.3">
      <c r="A191" s="68" t="s">
        <v>168</v>
      </c>
      <c r="B191" s="69" t="s">
        <v>168</v>
      </c>
      <c r="C191" s="70">
        <v>0</v>
      </c>
      <c r="D191" s="70">
        <v>1</v>
      </c>
      <c r="E191" s="70">
        <v>0.40281707241033099</v>
      </c>
      <c r="F191" s="70">
        <v>0.47729514023041802</v>
      </c>
      <c r="G191" s="71">
        <v>2.4750000000000001E-2</v>
      </c>
      <c r="H191" s="71">
        <v>2.5000000000000001E-2</v>
      </c>
      <c r="I191" s="71">
        <v>1.4999999999999999E-2</v>
      </c>
      <c r="J191" s="71">
        <v>2.0199999999999999E-2</v>
      </c>
      <c r="K191" s="71">
        <v>2.8250000000000001E-2</v>
      </c>
      <c r="L191" s="71">
        <v>2.4250000000000001E-2</v>
      </c>
      <c r="M191" s="71">
        <v>1.53333333333333E-2</v>
      </c>
      <c r="N191" s="71">
        <v>2.6599999999999999E-2</v>
      </c>
      <c r="O191" s="72" t="s">
        <v>196</v>
      </c>
      <c r="P191" s="72" t="s">
        <v>195</v>
      </c>
    </row>
    <row r="192" spans="1:16" x14ac:dyDescent="0.3">
      <c r="B192" s="53"/>
    </row>
    <row r="193" spans="1:16" ht="39" x14ac:dyDescent="0.3">
      <c r="A193" s="49" t="s">
        <v>898</v>
      </c>
      <c r="B193" s="49" t="s">
        <v>842</v>
      </c>
      <c r="C193" s="50"/>
      <c r="D193" s="50"/>
      <c r="E193" s="51" t="s">
        <v>843</v>
      </c>
      <c r="F193" s="51" t="s">
        <v>916</v>
      </c>
      <c r="G193" s="50" t="s">
        <v>896</v>
      </c>
      <c r="H193" s="50" t="s">
        <v>375</v>
      </c>
      <c r="I193" s="50" t="s">
        <v>376</v>
      </c>
      <c r="J193" s="50" t="s">
        <v>377</v>
      </c>
      <c r="K193" s="50" t="s">
        <v>378</v>
      </c>
      <c r="L193" s="50" t="s">
        <v>379</v>
      </c>
      <c r="M193" s="50" t="s">
        <v>380</v>
      </c>
      <c r="N193" s="50" t="s">
        <v>381</v>
      </c>
      <c r="O193" s="49" t="s">
        <v>770</v>
      </c>
      <c r="P193" s="52"/>
    </row>
    <row r="194" spans="1:16" x14ac:dyDescent="0.3">
      <c r="A194" s="46" t="s">
        <v>258</v>
      </c>
      <c r="B194" s="46" t="s">
        <v>772</v>
      </c>
      <c r="C194" s="55"/>
      <c r="D194" s="55"/>
      <c r="E194" s="55">
        <v>0.41663768383584499</v>
      </c>
      <c r="F194" s="55">
        <v>2.57102696926775E-2</v>
      </c>
      <c r="G194" s="56">
        <v>0.19474999999999998</v>
      </c>
      <c r="H194" s="56">
        <v>0.158</v>
      </c>
      <c r="I194" s="56">
        <v>0.24</v>
      </c>
      <c r="J194" s="56">
        <v>0.17640000000000003</v>
      </c>
      <c r="K194" s="56">
        <v>0.27825</v>
      </c>
      <c r="L194" s="56">
        <v>0.23200000000000001</v>
      </c>
      <c r="M194" s="56">
        <v>0.38983333333333331</v>
      </c>
      <c r="N194" s="56">
        <v>0.31799999999999995</v>
      </c>
      <c r="O194" s="53" t="s">
        <v>771</v>
      </c>
    </row>
    <row r="195" spans="1:16" x14ac:dyDescent="0.3">
      <c r="A195" s="46" t="s">
        <v>259</v>
      </c>
      <c r="B195" s="46" t="s">
        <v>769</v>
      </c>
      <c r="C195" s="55"/>
      <c r="D195" s="55"/>
      <c r="E195" s="55">
        <v>0.130077733454945</v>
      </c>
      <c r="F195" s="55">
        <v>6.7172639667476997E-2</v>
      </c>
      <c r="G195" s="56">
        <v>235</v>
      </c>
      <c r="H195" s="56">
        <v>217.25</v>
      </c>
      <c r="I195" s="56">
        <v>215.833333333333</v>
      </c>
      <c r="J195" s="56">
        <v>253.8</v>
      </c>
      <c r="K195" s="56">
        <v>203.25</v>
      </c>
      <c r="L195" s="56">
        <v>194.5</v>
      </c>
      <c r="M195" s="56">
        <v>204.166666666667</v>
      </c>
      <c r="N195" s="56">
        <v>228.4</v>
      </c>
      <c r="O195" s="53" t="s">
        <v>252</v>
      </c>
    </row>
    <row r="196" spans="1:16" x14ac:dyDescent="0.3">
      <c r="A196" s="46" t="s">
        <v>260</v>
      </c>
      <c r="B196" s="46" t="s">
        <v>787</v>
      </c>
      <c r="C196" s="55"/>
      <c r="D196" s="55"/>
      <c r="E196" s="55">
        <v>0.28726326992961898</v>
      </c>
      <c r="F196" s="55">
        <v>0.15214515486254601</v>
      </c>
      <c r="G196" s="56">
        <v>5.4999999999999997E-3</v>
      </c>
      <c r="H196" s="56">
        <v>4.0000000000000001E-3</v>
      </c>
      <c r="I196" s="56">
        <v>5.6666666666666697E-3</v>
      </c>
      <c r="J196" s="56">
        <v>5.1999999999999998E-3</v>
      </c>
      <c r="K196" s="56">
        <v>6.4999999999999997E-3</v>
      </c>
      <c r="L196" s="56">
        <v>3.5000000000000001E-3</v>
      </c>
      <c r="M196" s="56">
        <v>5.4999999999999997E-3</v>
      </c>
      <c r="N196" s="56">
        <v>4.5999999999999999E-3</v>
      </c>
      <c r="O196" s="53" t="s">
        <v>846</v>
      </c>
    </row>
    <row r="197" spans="1:16" x14ac:dyDescent="0.3">
      <c r="A197" s="46" t="s">
        <v>261</v>
      </c>
      <c r="B197" s="46" t="s">
        <v>773</v>
      </c>
      <c r="C197" s="55"/>
      <c r="D197" s="55"/>
      <c r="E197" s="55">
        <v>0.18951334183586899</v>
      </c>
      <c r="F197" s="55">
        <v>6.5707736470880004E-2</v>
      </c>
      <c r="G197" s="56">
        <v>531</v>
      </c>
      <c r="H197" s="56">
        <v>423.25</v>
      </c>
      <c r="I197" s="56">
        <v>461.33333333333297</v>
      </c>
      <c r="J197" s="56">
        <v>598</v>
      </c>
      <c r="K197" s="56">
        <v>465.25</v>
      </c>
      <c r="L197" s="56">
        <v>384.5</v>
      </c>
      <c r="M197" s="56">
        <v>463.83333333333297</v>
      </c>
      <c r="N197" s="56">
        <v>575.6</v>
      </c>
      <c r="O197" s="53" t="s">
        <v>774</v>
      </c>
    </row>
    <row r="198" spans="1:16" x14ac:dyDescent="0.3">
      <c r="A198" s="46" t="s">
        <v>262</v>
      </c>
      <c r="B198" s="46" t="s">
        <v>775</v>
      </c>
      <c r="C198" s="55"/>
      <c r="D198" s="55"/>
      <c r="E198" s="55">
        <v>0.42902419436163602</v>
      </c>
      <c r="F198" s="55">
        <v>2.8497184803047301E-2</v>
      </c>
      <c r="G198" s="56">
        <v>0.1835</v>
      </c>
      <c r="H198" s="56">
        <v>0.14774999999999999</v>
      </c>
      <c r="I198" s="56">
        <v>0.23016666666666699</v>
      </c>
      <c r="J198" s="56">
        <v>0.1656</v>
      </c>
      <c r="K198" s="56">
        <v>0.26424999999999998</v>
      </c>
      <c r="L198" s="56">
        <v>0.21875</v>
      </c>
      <c r="M198" s="56">
        <v>0.37233333333333302</v>
      </c>
      <c r="N198" s="56">
        <v>0.30199999999999999</v>
      </c>
      <c r="O198" s="53" t="s">
        <v>777</v>
      </c>
    </row>
    <row r="199" spans="1:16" x14ac:dyDescent="0.3">
      <c r="A199" s="46" t="s">
        <v>263</v>
      </c>
      <c r="B199" s="46" t="s">
        <v>778</v>
      </c>
      <c r="C199" s="55"/>
      <c r="D199" s="55"/>
      <c r="E199" s="55">
        <v>0.16274448052583099</v>
      </c>
      <c r="F199" s="55">
        <v>7.9001329542700394E-2</v>
      </c>
      <c r="G199" s="56">
        <v>0.41099999999999998</v>
      </c>
      <c r="H199" s="56">
        <v>0.32950000000000002</v>
      </c>
      <c r="I199" s="56">
        <v>0.36716666666666697</v>
      </c>
      <c r="J199" s="56">
        <v>0.39660000000000001</v>
      </c>
      <c r="K199" s="56">
        <v>0.376</v>
      </c>
      <c r="L199" s="56">
        <v>0.30025000000000002</v>
      </c>
      <c r="M199" s="56">
        <v>0.34433333333333299</v>
      </c>
      <c r="N199" s="56">
        <v>0.36180000000000001</v>
      </c>
      <c r="O199" s="53" t="s">
        <v>776</v>
      </c>
    </row>
    <row r="200" spans="1:16" x14ac:dyDescent="0.3">
      <c r="A200" s="46" t="s">
        <v>264</v>
      </c>
      <c r="B200" s="46" t="s">
        <v>779</v>
      </c>
      <c r="C200" s="55"/>
      <c r="D200" s="55"/>
      <c r="E200" s="55">
        <v>0.17243385319430801</v>
      </c>
      <c r="F200" s="55">
        <v>7.4926400440959898E-2</v>
      </c>
      <c r="G200" s="56">
        <v>0.53874999999999995</v>
      </c>
      <c r="H200" s="56">
        <v>0.58399999999999996</v>
      </c>
      <c r="I200" s="56">
        <v>0.54500000000000004</v>
      </c>
      <c r="J200" s="56">
        <v>0.54339999999999999</v>
      </c>
      <c r="K200" s="56">
        <v>0.55674999999999997</v>
      </c>
      <c r="L200" s="56">
        <v>0.56225000000000003</v>
      </c>
      <c r="M200" s="56">
        <v>0.53949999999999998</v>
      </c>
      <c r="N200" s="56">
        <v>0.55420000000000003</v>
      </c>
      <c r="O200" s="53" t="s">
        <v>844</v>
      </c>
    </row>
    <row r="201" spans="1:16" x14ac:dyDescent="0.3">
      <c r="A201" s="46" t="s">
        <v>265</v>
      </c>
      <c r="B201" s="46" t="s">
        <v>768</v>
      </c>
      <c r="C201" s="55"/>
      <c r="D201" s="55"/>
      <c r="E201" s="55">
        <v>0.39114873791347299</v>
      </c>
      <c r="F201" s="55">
        <v>0</v>
      </c>
      <c r="G201" s="56">
        <v>4.7499999999999999E-3</v>
      </c>
      <c r="H201" s="56">
        <v>4.2500000000000003E-3</v>
      </c>
      <c r="I201" s="56">
        <v>5.3333333333333297E-3</v>
      </c>
      <c r="J201" s="56">
        <v>3.0000000000000001E-3</v>
      </c>
      <c r="K201" s="56">
        <v>5.0000000000000001E-3</v>
      </c>
      <c r="L201" s="56">
        <v>4.4999999999999997E-3</v>
      </c>
      <c r="M201" s="56">
        <v>6.4999999999999997E-3</v>
      </c>
      <c r="N201" s="56">
        <v>3.5999999999999999E-3</v>
      </c>
      <c r="O201" s="53" t="s">
        <v>845</v>
      </c>
    </row>
    <row r="202" spans="1:16" x14ac:dyDescent="0.3">
      <c r="A202" s="46" t="s">
        <v>266</v>
      </c>
      <c r="B202" s="46" t="s">
        <v>780</v>
      </c>
      <c r="C202" s="55"/>
      <c r="D202" s="55"/>
      <c r="E202" s="55">
        <v>0.132765268642829</v>
      </c>
      <c r="F202" s="55">
        <v>5.16596012928702E-2</v>
      </c>
      <c r="G202" s="56">
        <v>1039.5</v>
      </c>
      <c r="H202" s="56">
        <v>871.5</v>
      </c>
      <c r="I202" s="56">
        <v>916.33333333333303</v>
      </c>
      <c r="J202" s="56">
        <v>1109.5999999999999</v>
      </c>
      <c r="K202" s="56">
        <v>935.5</v>
      </c>
      <c r="L202" s="56">
        <v>814.5</v>
      </c>
      <c r="M202" s="56">
        <v>923.33333333333303</v>
      </c>
      <c r="N202" s="56">
        <v>1083.8</v>
      </c>
      <c r="O202" s="53" t="s">
        <v>781</v>
      </c>
    </row>
    <row r="203" spans="1:16" x14ac:dyDescent="0.3">
      <c r="A203" s="46" t="s">
        <v>267</v>
      </c>
      <c r="B203" s="46" t="s">
        <v>783</v>
      </c>
      <c r="C203" s="55"/>
      <c r="D203" s="55"/>
      <c r="E203" s="55">
        <v>0.12689362026435</v>
      </c>
      <c r="F203" s="55">
        <v>7.8545299833437006E-3</v>
      </c>
      <c r="G203" s="56">
        <v>2.2574999999999998</v>
      </c>
      <c r="H203" s="56">
        <v>1.95</v>
      </c>
      <c r="I203" s="56">
        <v>2.14</v>
      </c>
      <c r="J203" s="56">
        <v>2.3519999999999999</v>
      </c>
      <c r="K203" s="56">
        <v>2.2949999999999999</v>
      </c>
      <c r="L203" s="56">
        <v>1.99</v>
      </c>
      <c r="M203" s="56">
        <v>2.29666666666667</v>
      </c>
      <c r="N203" s="56">
        <v>2.5219999999999998</v>
      </c>
      <c r="O203" s="53" t="s">
        <v>847</v>
      </c>
    </row>
    <row r="204" spans="1:16" x14ac:dyDescent="0.3">
      <c r="A204" s="46" t="s">
        <v>268</v>
      </c>
      <c r="B204" s="46" t="s">
        <v>782</v>
      </c>
      <c r="C204" s="55"/>
      <c r="D204" s="55"/>
      <c r="E204" s="55">
        <v>0.13550206275537099</v>
      </c>
      <c r="F204" s="55">
        <v>4.7930164056708302E-2</v>
      </c>
      <c r="G204" s="56">
        <v>666.75</v>
      </c>
      <c r="H204" s="56">
        <v>718</v>
      </c>
      <c r="I204" s="56">
        <v>742.83333333333303</v>
      </c>
      <c r="J204" s="56">
        <v>708.2</v>
      </c>
      <c r="K204" s="56">
        <v>804.75</v>
      </c>
      <c r="L204" s="56">
        <v>795.25</v>
      </c>
      <c r="M204" s="56">
        <v>914.33333333333303</v>
      </c>
      <c r="N204" s="56">
        <v>878</v>
      </c>
      <c r="O204" s="53" t="s">
        <v>848</v>
      </c>
    </row>
    <row r="205" spans="1:16" x14ac:dyDescent="0.3">
      <c r="A205" s="46" t="s">
        <v>269</v>
      </c>
      <c r="B205" s="46" t="s">
        <v>784</v>
      </c>
      <c r="C205" s="55"/>
      <c r="D205" s="55"/>
      <c r="E205" s="55">
        <v>0.23375575972198501</v>
      </c>
      <c r="F205" s="55">
        <v>4.7969966497101897E-2</v>
      </c>
      <c r="G205" s="56">
        <v>3.5249999999999997E-2</v>
      </c>
      <c r="H205" s="56">
        <v>3.95E-2</v>
      </c>
      <c r="I205" s="56">
        <v>4.3999999999999997E-2</v>
      </c>
      <c r="J205" s="56">
        <v>3.4000000000000002E-2</v>
      </c>
      <c r="K205" s="56">
        <v>4.3749999999999997E-2</v>
      </c>
      <c r="L205" s="56">
        <v>4.3749999999999997E-2</v>
      </c>
      <c r="M205" s="56">
        <v>5.1499999999999997E-2</v>
      </c>
      <c r="N205" s="56">
        <v>4.2200000000000001E-2</v>
      </c>
      <c r="O205" s="53" t="s">
        <v>857</v>
      </c>
    </row>
    <row r="206" spans="1:16" x14ac:dyDescent="0.3">
      <c r="A206" s="46" t="s">
        <v>270</v>
      </c>
      <c r="B206" s="46" t="s">
        <v>785</v>
      </c>
      <c r="C206" s="55"/>
      <c r="D206" s="55"/>
      <c r="E206" s="55">
        <v>0.18360940480166299</v>
      </c>
      <c r="F206" s="55">
        <v>7.8715083556764695E-2</v>
      </c>
      <c r="G206" s="56">
        <v>1.55E-2</v>
      </c>
      <c r="H206" s="56">
        <v>1.6750000000000001E-2</v>
      </c>
      <c r="I206" s="56">
        <v>1.4999999999999999E-2</v>
      </c>
      <c r="J206" s="56">
        <v>1.6199999999999999E-2</v>
      </c>
      <c r="K206" s="56">
        <v>1.8249999999999999E-2</v>
      </c>
      <c r="L206" s="56">
        <v>1.6750000000000001E-2</v>
      </c>
      <c r="M206" s="56">
        <v>1.4666666666666699E-2</v>
      </c>
      <c r="N206" s="56">
        <v>1.4800000000000001E-2</v>
      </c>
      <c r="O206" s="53" t="s">
        <v>849</v>
      </c>
    </row>
    <row r="207" spans="1:16" x14ac:dyDescent="0.3">
      <c r="A207" s="46" t="s">
        <v>271</v>
      </c>
      <c r="B207" s="46" t="s">
        <v>786</v>
      </c>
      <c r="C207" s="55"/>
      <c r="D207" s="55"/>
      <c r="E207" s="55">
        <v>0.216152827871605</v>
      </c>
      <c r="F207" s="55">
        <v>2.88435287398509E-2</v>
      </c>
      <c r="G207" s="56">
        <v>217</v>
      </c>
      <c r="H207" s="56">
        <v>196.5</v>
      </c>
      <c r="I207" s="56">
        <v>226.5</v>
      </c>
      <c r="J207" s="56">
        <v>215.2</v>
      </c>
      <c r="K207" s="56">
        <v>231.5</v>
      </c>
      <c r="L207" s="56">
        <v>212.5</v>
      </c>
      <c r="M207" s="56">
        <v>242.666666666667</v>
      </c>
      <c r="N207" s="56">
        <v>239</v>
      </c>
      <c r="O207" s="53" t="s">
        <v>850</v>
      </c>
    </row>
    <row r="208" spans="1:16" x14ac:dyDescent="0.3">
      <c r="A208" s="46" t="s">
        <v>272</v>
      </c>
      <c r="B208" s="46" t="s">
        <v>788</v>
      </c>
      <c r="C208" s="55"/>
      <c r="D208" s="55"/>
      <c r="E208" s="55">
        <v>0.17898567197406401</v>
      </c>
      <c r="F208" s="55">
        <v>2.0294084745166599E-2</v>
      </c>
      <c r="G208" s="56">
        <v>10.115</v>
      </c>
      <c r="H208" s="56">
        <v>7.5</v>
      </c>
      <c r="I208" s="56">
        <v>9.4566666666666706</v>
      </c>
      <c r="J208" s="56">
        <v>9.9979999999999993</v>
      </c>
      <c r="K208" s="56">
        <v>9.99</v>
      </c>
      <c r="L208" s="56">
        <v>7.5149999999999997</v>
      </c>
      <c r="M208" s="56">
        <v>9.4</v>
      </c>
      <c r="N208" s="56">
        <v>9.98</v>
      </c>
      <c r="O208" s="53" t="s">
        <v>851</v>
      </c>
    </row>
    <row r="209" spans="1:15" x14ac:dyDescent="0.3">
      <c r="A209" s="46" t="s">
        <v>273</v>
      </c>
      <c r="B209" s="46" t="s">
        <v>789</v>
      </c>
      <c r="C209" s="55"/>
      <c r="D209" s="55"/>
      <c r="E209" s="55">
        <v>7.9323888225521597E-2</v>
      </c>
      <c r="F209" s="55">
        <v>4.6832426055024003E-2</v>
      </c>
      <c r="G209" s="56">
        <v>1936.75</v>
      </c>
      <c r="H209" s="56">
        <v>1921</v>
      </c>
      <c r="I209" s="56">
        <v>1977.1666666666699</v>
      </c>
      <c r="J209" s="56">
        <v>2025.6</v>
      </c>
      <c r="K209" s="56">
        <v>2034.75</v>
      </c>
      <c r="L209" s="56">
        <v>1978.75</v>
      </c>
      <c r="M209" s="56">
        <v>2187.3333333333298</v>
      </c>
      <c r="N209" s="56">
        <v>2244.4</v>
      </c>
      <c r="O209" s="53" t="s">
        <v>852</v>
      </c>
    </row>
    <row r="210" spans="1:15" x14ac:dyDescent="0.3">
      <c r="A210" s="46" t="s">
        <v>274</v>
      </c>
      <c r="B210" s="46" t="s">
        <v>790</v>
      </c>
      <c r="C210" s="55"/>
      <c r="D210" s="55"/>
      <c r="E210" s="55">
        <v>0.18583912337811401</v>
      </c>
      <c r="F210" s="55">
        <v>2.88063410596287E-2</v>
      </c>
      <c r="G210" s="56">
        <v>0.78474999999999995</v>
      </c>
      <c r="H210" s="56">
        <v>0.58825000000000005</v>
      </c>
      <c r="I210" s="56">
        <v>0.67449999999999999</v>
      </c>
      <c r="J210" s="56">
        <v>0.73640000000000005</v>
      </c>
      <c r="K210" s="56">
        <v>0.6865</v>
      </c>
      <c r="L210" s="56">
        <v>0.54974999999999996</v>
      </c>
      <c r="M210" s="56">
        <v>0.63933333333333298</v>
      </c>
      <c r="N210" s="56">
        <v>0.66339999999999999</v>
      </c>
      <c r="O210" s="53" t="s">
        <v>853</v>
      </c>
    </row>
    <row r="211" spans="1:15" x14ac:dyDescent="0.3">
      <c r="A211" s="46" t="s">
        <v>275</v>
      </c>
      <c r="B211" s="46" t="s">
        <v>791</v>
      </c>
      <c r="C211" s="55"/>
      <c r="D211" s="55"/>
      <c r="E211" s="55">
        <v>0.14616775743849</v>
      </c>
      <c r="F211" s="55">
        <v>2.5841375612798902E-2</v>
      </c>
      <c r="G211" s="56">
        <v>1103</v>
      </c>
      <c r="H211" s="56">
        <v>1098</v>
      </c>
      <c r="I211" s="56">
        <v>1070.3333333333301</v>
      </c>
      <c r="J211" s="56">
        <v>1054</v>
      </c>
      <c r="K211" s="56">
        <v>1175.5</v>
      </c>
      <c r="L211" s="56">
        <v>1195</v>
      </c>
      <c r="M211" s="56">
        <v>1148</v>
      </c>
      <c r="N211" s="56">
        <v>1171.2</v>
      </c>
      <c r="O211" s="53" t="s">
        <v>850</v>
      </c>
    </row>
    <row r="212" spans="1:15" x14ac:dyDescent="0.3">
      <c r="A212" s="46" t="s">
        <v>276</v>
      </c>
      <c r="B212" s="46" t="s">
        <v>792</v>
      </c>
      <c r="C212" s="55"/>
      <c r="D212" s="55"/>
      <c r="E212" s="55">
        <v>0.143287941362995</v>
      </c>
      <c r="F212" s="55">
        <v>9.9478018883495303E-3</v>
      </c>
      <c r="G212" s="56">
        <v>5.09</v>
      </c>
      <c r="H212" s="56">
        <v>5.8324999999999996</v>
      </c>
      <c r="I212" s="56">
        <v>4.8766666666666696</v>
      </c>
      <c r="J212" s="56">
        <v>4.9619999999999997</v>
      </c>
      <c r="K212" s="56">
        <v>5.0724999999999998</v>
      </c>
      <c r="L212" s="56">
        <v>5.8075000000000001</v>
      </c>
      <c r="M212" s="56">
        <v>4.8483333333333301</v>
      </c>
      <c r="N212" s="56">
        <v>4.9580000000000002</v>
      </c>
      <c r="O212" s="53" t="s">
        <v>851</v>
      </c>
    </row>
    <row r="213" spans="1:15" x14ac:dyDescent="0.3">
      <c r="A213" s="46" t="s">
        <v>277</v>
      </c>
      <c r="B213" s="46" t="s">
        <v>793</v>
      </c>
      <c r="C213" s="55"/>
      <c r="D213" s="55"/>
      <c r="E213" s="55">
        <v>0.12671071929505301</v>
      </c>
      <c r="F213" s="55">
        <v>2.1451958386665901E-2</v>
      </c>
      <c r="G213" s="56">
        <v>51.424999999999997</v>
      </c>
      <c r="H213" s="56">
        <v>43.05</v>
      </c>
      <c r="I213" s="56">
        <v>45.266666666666701</v>
      </c>
      <c r="J213" s="56">
        <v>49.12</v>
      </c>
      <c r="K213" s="56">
        <v>50.674999999999997</v>
      </c>
      <c r="L213" s="56">
        <v>42.924999999999997</v>
      </c>
      <c r="M213" s="56">
        <v>44.816666666666698</v>
      </c>
      <c r="N213" s="56">
        <v>49.04</v>
      </c>
      <c r="O213" s="53" t="s">
        <v>851</v>
      </c>
    </row>
    <row r="214" spans="1:15" x14ac:dyDescent="0.3">
      <c r="A214" s="46" t="s">
        <v>278</v>
      </c>
      <c r="B214" s="46" t="s">
        <v>794</v>
      </c>
      <c r="C214" s="55"/>
      <c r="D214" s="55"/>
      <c r="E214" s="55">
        <v>0.41654699858122501</v>
      </c>
      <c r="F214" s="55">
        <v>0</v>
      </c>
      <c r="G214" s="56">
        <v>2.5000000000000001E-3</v>
      </c>
      <c r="H214" s="56">
        <v>4.2500000000000003E-3</v>
      </c>
      <c r="I214" s="56">
        <v>2.5000000000000001E-3</v>
      </c>
      <c r="J214" s="56">
        <v>3.0000000000000001E-3</v>
      </c>
      <c r="K214" s="56">
        <v>3.2499999999999999E-3</v>
      </c>
      <c r="L214" s="56">
        <v>4.2500000000000003E-3</v>
      </c>
      <c r="M214" s="56">
        <v>3.1666666666666701E-3</v>
      </c>
      <c r="N214" s="56">
        <v>4.4000000000000003E-3</v>
      </c>
      <c r="O214" s="53" t="s">
        <v>854</v>
      </c>
    </row>
    <row r="215" spans="1:15" x14ac:dyDescent="0.3">
      <c r="A215" s="46" t="s">
        <v>279</v>
      </c>
      <c r="B215" s="46" t="s">
        <v>795</v>
      </c>
      <c r="C215" s="55"/>
      <c r="D215" s="55"/>
      <c r="E215" s="55">
        <v>0.243039800820011</v>
      </c>
      <c r="F215" s="55">
        <v>0.124482399432992</v>
      </c>
      <c r="G215" s="56">
        <v>5.4999999999999997E-3</v>
      </c>
      <c r="H215" s="56">
        <v>5.7499999999999999E-3</v>
      </c>
      <c r="I215" s="56">
        <v>7.3333333333333297E-3</v>
      </c>
      <c r="J215" s="56">
        <v>5.7999999999999996E-3</v>
      </c>
      <c r="K215" s="56">
        <v>6.4999999999999997E-3</v>
      </c>
      <c r="L215" s="56">
        <v>4.7499999999999999E-3</v>
      </c>
      <c r="M215" s="56">
        <v>6.4999999999999997E-3</v>
      </c>
      <c r="N215" s="56">
        <v>5.7999999999999996E-3</v>
      </c>
      <c r="O215" s="53" t="s">
        <v>855</v>
      </c>
    </row>
    <row r="216" spans="1:15" x14ac:dyDescent="0.3">
      <c r="A216" s="46" t="s">
        <v>280</v>
      </c>
      <c r="B216" s="46" t="s">
        <v>796</v>
      </c>
      <c r="C216" s="55"/>
      <c r="D216" s="55"/>
      <c r="E216" s="55">
        <v>0.41990187794057798</v>
      </c>
      <c r="F216" s="55"/>
      <c r="G216" s="56">
        <v>8.7500000000000008E-3</v>
      </c>
      <c r="H216" s="56">
        <v>9.2499999999999995E-3</v>
      </c>
      <c r="I216" s="56">
        <v>9.3333333333333306E-3</v>
      </c>
      <c r="J216" s="56">
        <v>7.6E-3</v>
      </c>
      <c r="K216" s="56">
        <v>1.575E-2</v>
      </c>
      <c r="L216" s="56">
        <v>1.525E-2</v>
      </c>
      <c r="M216" s="56">
        <v>1.55E-2</v>
      </c>
      <c r="N216" s="56">
        <v>1.6400000000000001E-2</v>
      </c>
      <c r="O216" s="53" t="s">
        <v>856</v>
      </c>
    </row>
    <row r="217" spans="1:15" x14ac:dyDescent="0.3">
      <c r="A217" s="46" t="s">
        <v>281</v>
      </c>
      <c r="B217" s="46" t="s">
        <v>797</v>
      </c>
      <c r="C217" s="55"/>
      <c r="D217" s="55"/>
      <c r="E217" s="55">
        <v>0.19981521076849801</v>
      </c>
      <c r="F217" s="55">
        <v>3.1375269251523397E-2</v>
      </c>
      <c r="G217" s="56">
        <v>21.4</v>
      </c>
      <c r="H217" s="56">
        <v>26.1</v>
      </c>
      <c r="I217" s="56">
        <v>24.066666666666698</v>
      </c>
      <c r="J217" s="56">
        <v>21.44</v>
      </c>
      <c r="K217" s="56">
        <v>23.25</v>
      </c>
      <c r="L217" s="56">
        <v>28.55</v>
      </c>
      <c r="M217" s="56">
        <v>26.066666666666698</v>
      </c>
      <c r="N217" s="56">
        <v>23.8</v>
      </c>
      <c r="O217" s="53" t="s">
        <v>850</v>
      </c>
    </row>
    <row r="218" spans="1:15" x14ac:dyDescent="0.3">
      <c r="A218" s="46" t="s">
        <v>282</v>
      </c>
      <c r="B218" s="46" t="s">
        <v>798</v>
      </c>
      <c r="C218" s="55"/>
      <c r="D218" s="55"/>
      <c r="E218" s="55">
        <v>0.37781626839281601</v>
      </c>
      <c r="F218" s="55">
        <v>0.119791274885273</v>
      </c>
      <c r="G218" s="56">
        <v>0.63900000000000001</v>
      </c>
      <c r="H218" s="56">
        <v>0.63024999999999998</v>
      </c>
      <c r="I218" s="56">
        <v>0.63800000000000001</v>
      </c>
      <c r="J218" s="56">
        <v>0.53900000000000003</v>
      </c>
      <c r="K218" s="56">
        <v>0.39450000000000002</v>
      </c>
      <c r="L218" s="56">
        <v>0.42099999999999999</v>
      </c>
      <c r="M218" s="56">
        <v>0.33833333333333299</v>
      </c>
      <c r="N218" s="56">
        <v>0.31559999999999999</v>
      </c>
      <c r="O218" s="53" t="s">
        <v>858</v>
      </c>
    </row>
    <row r="219" spans="1:15" x14ac:dyDescent="0.3">
      <c r="A219" s="46" t="s">
        <v>284</v>
      </c>
      <c r="B219" s="46" t="s">
        <v>799</v>
      </c>
      <c r="C219" s="55"/>
      <c r="D219" s="55"/>
      <c r="E219" s="55">
        <v>0.14512638079012299</v>
      </c>
      <c r="F219" s="55">
        <v>2.47977370538357E-2</v>
      </c>
      <c r="G219" s="56">
        <v>0.27324999999999999</v>
      </c>
      <c r="H219" s="56">
        <v>0.16225000000000001</v>
      </c>
      <c r="I219" s="56">
        <v>0.14733333333333301</v>
      </c>
      <c r="J219" s="56">
        <v>0.19900000000000001</v>
      </c>
      <c r="K219" s="56">
        <v>0.37475000000000003</v>
      </c>
      <c r="L219" s="56">
        <v>0.25750000000000001</v>
      </c>
      <c r="M219" s="56">
        <v>0.26333333333333298</v>
      </c>
      <c r="N219" s="56">
        <v>0.3548</v>
      </c>
      <c r="O219" s="53" t="s">
        <v>252</v>
      </c>
    </row>
    <row r="220" spans="1:15" x14ac:dyDescent="0.3">
      <c r="A220" s="46" t="s">
        <v>285</v>
      </c>
      <c r="B220" s="46" t="s">
        <v>800</v>
      </c>
      <c r="C220" s="55"/>
      <c r="D220" s="55"/>
      <c r="E220" s="55">
        <v>8.0515538374172496E-2</v>
      </c>
      <c r="F220" s="55">
        <v>4.7925314540978203E-2</v>
      </c>
      <c r="G220" s="56">
        <v>2976.5</v>
      </c>
      <c r="H220" s="56">
        <v>2792.5</v>
      </c>
      <c r="I220" s="56">
        <v>2893.6666666666702</v>
      </c>
      <c r="J220" s="56">
        <v>3135.2</v>
      </c>
      <c r="K220" s="56">
        <v>2970</v>
      </c>
      <c r="L220" s="56">
        <v>2793.25</v>
      </c>
      <c r="M220" s="56">
        <v>3111</v>
      </c>
      <c r="N220" s="56">
        <v>3328.2</v>
      </c>
      <c r="O220" s="53" t="s">
        <v>252</v>
      </c>
    </row>
    <row r="221" spans="1:15" x14ac:dyDescent="0.3">
      <c r="A221" s="46" t="s">
        <v>286</v>
      </c>
      <c r="B221" s="46" t="s">
        <v>801</v>
      </c>
      <c r="C221" s="55"/>
      <c r="D221" s="55"/>
      <c r="E221" s="55">
        <v>0.392137193539425</v>
      </c>
      <c r="F221" s="55">
        <v>2.5491389999040399E-2</v>
      </c>
      <c r="G221" s="56">
        <v>0.26674999999999999</v>
      </c>
      <c r="H221" s="56">
        <v>0.218</v>
      </c>
      <c r="I221" s="56">
        <v>0.33200000000000002</v>
      </c>
      <c r="J221" s="56">
        <v>0.23399999999999999</v>
      </c>
      <c r="K221" s="56">
        <v>0.34799999999999998</v>
      </c>
      <c r="L221" s="56">
        <v>0.29299999999999998</v>
      </c>
      <c r="M221" s="56">
        <v>0.49500000000000005</v>
      </c>
      <c r="N221" s="56">
        <v>0.38339999999999996</v>
      </c>
      <c r="O221" s="53" t="s">
        <v>252</v>
      </c>
    </row>
    <row r="222" spans="1:15" x14ac:dyDescent="0.3">
      <c r="A222" s="46" t="s">
        <v>287</v>
      </c>
      <c r="B222" s="46" t="s">
        <v>802</v>
      </c>
      <c r="C222" s="55"/>
      <c r="D222" s="55"/>
      <c r="E222" s="55">
        <v>0.29234481293667502</v>
      </c>
      <c r="F222" s="55">
        <v>4.46512954487907E-2</v>
      </c>
      <c r="G222" s="56">
        <v>2.375E-2</v>
      </c>
      <c r="H222" s="56">
        <v>2.9749999999999999E-2</v>
      </c>
      <c r="I222" s="56">
        <v>2.8499999999999998E-2</v>
      </c>
      <c r="J222" s="56">
        <v>2.46E-2</v>
      </c>
      <c r="K222" s="56">
        <v>1.7749999999999998E-2</v>
      </c>
      <c r="L222" s="56">
        <v>2.2000000000000002E-2</v>
      </c>
      <c r="M222" s="56">
        <v>1.7833333333333333E-2</v>
      </c>
      <c r="N222" s="56">
        <v>1.5800000000000002E-2</v>
      </c>
      <c r="O222" s="53" t="s">
        <v>859</v>
      </c>
    </row>
    <row r="223" spans="1:15" x14ac:dyDescent="0.3">
      <c r="A223" s="46" t="s">
        <v>288</v>
      </c>
      <c r="B223" s="46" t="s">
        <v>803</v>
      </c>
      <c r="C223" s="55"/>
      <c r="D223" s="55"/>
      <c r="E223" s="55">
        <v>0.31352772058857398</v>
      </c>
      <c r="F223" s="55">
        <v>7.7956546441081603E-2</v>
      </c>
      <c r="G223" s="56">
        <v>1.7250000000000001E-2</v>
      </c>
      <c r="H223" s="56">
        <v>2.0500000000000001E-2</v>
      </c>
      <c r="I223" s="56">
        <v>2.1166666666666667E-2</v>
      </c>
      <c r="J223" s="56">
        <v>1.7999999999999999E-2</v>
      </c>
      <c r="K223" s="56">
        <v>1.2749999999999999E-2</v>
      </c>
      <c r="L223" s="56">
        <v>1.575E-2</v>
      </c>
      <c r="M223" s="56">
        <v>1.3833333333333331E-2</v>
      </c>
      <c r="N223" s="56">
        <v>1.1000000000000001E-2</v>
      </c>
      <c r="O223" s="53" t="s">
        <v>252</v>
      </c>
    </row>
    <row r="225" spans="1:15" x14ac:dyDescent="0.3">
      <c r="A225" s="46" t="s">
        <v>289</v>
      </c>
      <c r="B225" s="46" t="s">
        <v>804</v>
      </c>
      <c r="C225" s="55"/>
      <c r="D225" s="55"/>
      <c r="E225" s="55">
        <v>0.18058524088856101</v>
      </c>
      <c r="F225" s="55">
        <v>0.11620278146306599</v>
      </c>
      <c r="G225" s="56">
        <v>1.0499999999999999E-2</v>
      </c>
      <c r="H225" s="56">
        <v>8.5000000000000006E-3</v>
      </c>
      <c r="I225" s="56">
        <v>1.0833333333333332E-2</v>
      </c>
      <c r="J225" s="56">
        <v>9.1999999999999998E-3</v>
      </c>
      <c r="K225" s="56">
        <v>1.0750000000000001E-2</v>
      </c>
      <c r="L225" s="56">
        <v>8.7499999999999991E-3</v>
      </c>
      <c r="M225" s="56">
        <v>1.0833333333333334E-2</v>
      </c>
      <c r="N225" s="56">
        <v>9.3999999999999986E-3</v>
      </c>
      <c r="O225" s="53" t="s">
        <v>860</v>
      </c>
    </row>
    <row r="226" spans="1:15" x14ac:dyDescent="0.3">
      <c r="A226" s="46" t="s">
        <v>290</v>
      </c>
      <c r="B226" s="46" t="s">
        <v>805</v>
      </c>
      <c r="C226" s="55"/>
      <c r="D226" s="55"/>
      <c r="E226" s="55">
        <v>0.14952309166605299</v>
      </c>
      <c r="F226" s="55">
        <v>3.47450803669372E-2</v>
      </c>
      <c r="G226" s="56">
        <v>150.25</v>
      </c>
      <c r="H226" s="56">
        <v>153.75</v>
      </c>
      <c r="I226" s="56">
        <v>177.333333333333</v>
      </c>
      <c r="J226" s="56">
        <v>164.4</v>
      </c>
      <c r="K226" s="56">
        <v>145</v>
      </c>
      <c r="L226" s="56">
        <v>155.75</v>
      </c>
      <c r="M226" s="56">
        <v>179.333333333333</v>
      </c>
      <c r="N226" s="56">
        <v>173</v>
      </c>
      <c r="O226" s="53" t="s">
        <v>252</v>
      </c>
    </row>
    <row r="227" spans="1:15" x14ac:dyDescent="0.3">
      <c r="A227" s="46" t="s">
        <v>291</v>
      </c>
      <c r="B227" s="46" t="s">
        <v>806</v>
      </c>
      <c r="C227" s="55"/>
      <c r="D227" s="55"/>
      <c r="E227" s="55">
        <v>0.14279805124813999</v>
      </c>
      <c r="F227" s="55">
        <v>1.44113341472478E-2</v>
      </c>
      <c r="G227" s="56">
        <v>0.11375</v>
      </c>
      <c r="H227" s="56">
        <v>0.11675000000000001</v>
      </c>
      <c r="I227" s="56">
        <v>0.134333333333333</v>
      </c>
      <c r="J227" s="56">
        <v>0.1298</v>
      </c>
      <c r="K227" s="56">
        <v>0.10324999999999999</v>
      </c>
      <c r="L227" s="56">
        <v>0.109</v>
      </c>
      <c r="M227" s="56">
        <v>0.12716666666666701</v>
      </c>
      <c r="N227" s="56">
        <v>0.12280000000000001</v>
      </c>
      <c r="O227" s="53" t="s">
        <v>861</v>
      </c>
    </row>
    <row r="228" spans="1:15" x14ac:dyDescent="0.3">
      <c r="A228" s="46" t="s">
        <v>292</v>
      </c>
      <c r="B228" s="46" t="s">
        <v>807</v>
      </c>
      <c r="C228" s="55"/>
      <c r="D228" s="55"/>
      <c r="E228" s="55">
        <v>0.15243817507782501</v>
      </c>
      <c r="F228" s="55">
        <v>2.5879428637899601E-2</v>
      </c>
      <c r="G228" s="56">
        <v>1341</v>
      </c>
      <c r="H228" s="56">
        <v>1320.5</v>
      </c>
      <c r="I228" s="56">
        <v>1321</v>
      </c>
      <c r="J228" s="56">
        <v>1290.8</v>
      </c>
      <c r="K228" s="56">
        <v>1430.25</v>
      </c>
      <c r="L228" s="56">
        <v>1435.75</v>
      </c>
      <c r="M228" s="56">
        <v>1417</v>
      </c>
      <c r="N228" s="56">
        <v>1434.2</v>
      </c>
      <c r="O228" s="53" t="s">
        <v>252</v>
      </c>
    </row>
    <row r="229" spans="1:15" x14ac:dyDescent="0.3">
      <c r="A229" s="46" t="s">
        <v>293</v>
      </c>
      <c r="B229" s="46" t="s">
        <v>808</v>
      </c>
      <c r="C229" s="55"/>
      <c r="D229" s="55"/>
      <c r="E229" s="55">
        <v>0.15209555229031499</v>
      </c>
      <c r="F229" s="55">
        <v>2.6088513956546301E-2</v>
      </c>
      <c r="G229" s="56">
        <v>1210.75</v>
      </c>
      <c r="H229" s="56">
        <v>1182.5</v>
      </c>
      <c r="I229" s="56">
        <v>1201</v>
      </c>
      <c r="J229" s="56">
        <v>1165</v>
      </c>
      <c r="K229" s="56">
        <v>1288</v>
      </c>
      <c r="L229" s="56">
        <v>1283.5</v>
      </c>
      <c r="M229" s="56">
        <v>1285.5</v>
      </c>
      <c r="N229" s="56">
        <v>1291.8</v>
      </c>
      <c r="O229" s="53" t="s">
        <v>252</v>
      </c>
    </row>
    <row r="230" spans="1:15" x14ac:dyDescent="0.3">
      <c r="A230" s="46" t="s">
        <v>294</v>
      </c>
      <c r="B230" s="46" t="s">
        <v>809</v>
      </c>
      <c r="C230" s="55"/>
      <c r="D230" s="55"/>
      <c r="E230" s="55">
        <v>0.18506107790589599</v>
      </c>
      <c r="F230" s="55">
        <v>2.7299990273286799E-2</v>
      </c>
      <c r="G230" s="56">
        <v>130.25</v>
      </c>
      <c r="H230" s="56">
        <v>138</v>
      </c>
      <c r="I230" s="56">
        <v>119.76666666666701</v>
      </c>
      <c r="J230" s="56">
        <v>125.8</v>
      </c>
      <c r="K230" s="56">
        <v>142.25</v>
      </c>
      <c r="L230" s="56">
        <v>152</v>
      </c>
      <c r="M230" s="56">
        <v>131.13333333333301</v>
      </c>
      <c r="N230" s="56">
        <v>142.6</v>
      </c>
      <c r="O230" s="53" t="s">
        <v>252</v>
      </c>
    </row>
    <row r="231" spans="1:15" x14ac:dyDescent="0.3">
      <c r="A231" s="46" t="s">
        <v>295</v>
      </c>
      <c r="B231" s="46" t="s">
        <v>810</v>
      </c>
      <c r="C231" s="55"/>
      <c r="D231" s="55"/>
      <c r="E231" s="55">
        <v>0.13064933398755901</v>
      </c>
      <c r="F231" s="55">
        <v>2.6366784929173701E-2</v>
      </c>
      <c r="G231" s="56">
        <v>224.25</v>
      </c>
      <c r="H231" s="56">
        <v>234</v>
      </c>
      <c r="I231" s="56">
        <v>218.166666666667</v>
      </c>
      <c r="J231" s="56">
        <v>203.6</v>
      </c>
      <c r="K231" s="56">
        <v>240</v>
      </c>
      <c r="L231" s="56">
        <v>256.25</v>
      </c>
      <c r="M231" s="56">
        <v>239.5</v>
      </c>
      <c r="N231" s="56">
        <v>229.8</v>
      </c>
      <c r="O231" s="53" t="s">
        <v>252</v>
      </c>
    </row>
    <row r="232" spans="1:15" x14ac:dyDescent="0.3">
      <c r="A232" s="46" t="s">
        <v>296</v>
      </c>
      <c r="B232" s="46" t="s">
        <v>811</v>
      </c>
      <c r="C232" s="55"/>
      <c r="D232" s="55"/>
      <c r="E232" s="55">
        <v>8.4032975689085104E-2</v>
      </c>
      <c r="F232" s="55">
        <v>1.5451574283614501E-2</v>
      </c>
      <c r="G232" s="56">
        <v>0.14449999999999999</v>
      </c>
      <c r="H232" s="56">
        <v>0.15049999999999999</v>
      </c>
      <c r="I232" s="56">
        <v>0.14233333333333301</v>
      </c>
      <c r="J232" s="56">
        <v>0.1376</v>
      </c>
      <c r="K232" s="56">
        <v>0.14524999999999999</v>
      </c>
      <c r="L232" s="56">
        <v>0.152</v>
      </c>
      <c r="M232" s="56">
        <v>0.14549999999999999</v>
      </c>
      <c r="N232" s="56">
        <v>0.13900000000000001</v>
      </c>
      <c r="O232" s="53" t="s">
        <v>252</v>
      </c>
    </row>
    <row r="233" spans="1:15" x14ac:dyDescent="0.3">
      <c r="A233" s="46" t="s">
        <v>297</v>
      </c>
      <c r="B233" s="46" t="s">
        <v>812</v>
      </c>
      <c r="C233" s="55"/>
      <c r="D233" s="55"/>
      <c r="E233" s="55">
        <v>9.80089924946628E-2</v>
      </c>
      <c r="F233" s="55">
        <v>2.0660077595250299E-2</v>
      </c>
      <c r="G233" s="56">
        <v>0.16950000000000001</v>
      </c>
      <c r="H233" s="56">
        <v>0.17724999999999999</v>
      </c>
      <c r="I233" s="56">
        <v>0.16600000000000001</v>
      </c>
      <c r="J233" s="56">
        <v>0.16</v>
      </c>
      <c r="K233" s="56">
        <v>0.17025000000000001</v>
      </c>
      <c r="L233" s="56">
        <v>0.17949999999999999</v>
      </c>
      <c r="M233" s="56">
        <v>0.17</v>
      </c>
      <c r="N233" s="56">
        <v>0.16200000000000001</v>
      </c>
      <c r="O233" s="53" t="s">
        <v>252</v>
      </c>
    </row>
    <row r="234" spans="1:15" ht="17.5" customHeight="1" x14ac:dyDescent="0.3">
      <c r="A234" s="46" t="s">
        <v>298</v>
      </c>
      <c r="B234" s="46" t="s">
        <v>813</v>
      </c>
      <c r="C234" s="55"/>
      <c r="D234" s="55"/>
      <c r="E234" s="55">
        <v>0.13004452117391199</v>
      </c>
      <c r="F234" s="55">
        <v>2.7153384578868001E-2</v>
      </c>
      <c r="G234" s="56">
        <v>194</v>
      </c>
      <c r="H234" s="56">
        <v>197.25</v>
      </c>
      <c r="I234" s="56">
        <v>185.833333333333</v>
      </c>
      <c r="J234" s="56">
        <v>177.8</v>
      </c>
      <c r="K234" s="56">
        <v>207.75</v>
      </c>
      <c r="L234" s="56">
        <v>216</v>
      </c>
      <c r="M234" s="56">
        <v>204.333333333333</v>
      </c>
      <c r="N234" s="56">
        <v>200.2</v>
      </c>
      <c r="O234" s="53" t="s">
        <v>252</v>
      </c>
    </row>
    <row r="235" spans="1:15" x14ac:dyDescent="0.3">
      <c r="A235" s="46" t="s">
        <v>299</v>
      </c>
      <c r="B235" s="46" t="s">
        <v>814</v>
      </c>
      <c r="C235" s="55"/>
      <c r="D235" s="55"/>
      <c r="E235" s="55">
        <v>0.17580411303281401</v>
      </c>
      <c r="F235" s="55">
        <v>2.9101702921501198E-2</v>
      </c>
      <c r="G235" s="56">
        <v>30.125</v>
      </c>
      <c r="H235" s="56">
        <v>36.924999999999997</v>
      </c>
      <c r="I235" s="56">
        <v>32.3333333333333</v>
      </c>
      <c r="J235" s="56">
        <v>26.1</v>
      </c>
      <c r="K235" s="56">
        <v>32.575000000000003</v>
      </c>
      <c r="L235" s="56">
        <v>40.475000000000001</v>
      </c>
      <c r="M235" s="56">
        <v>35.383333333333297</v>
      </c>
      <c r="N235" s="56">
        <v>29.6</v>
      </c>
      <c r="O235" s="53" t="s">
        <v>252</v>
      </c>
    </row>
    <row r="236" spans="1:15" x14ac:dyDescent="0.3">
      <c r="A236" s="46" t="s">
        <v>300</v>
      </c>
      <c r="B236" s="46" t="s">
        <v>815</v>
      </c>
      <c r="C236" s="55"/>
      <c r="D236" s="55"/>
      <c r="E236" s="55">
        <v>0.12701385426835601</v>
      </c>
      <c r="F236" s="55">
        <v>1.23199337603294E-2</v>
      </c>
      <c r="G236" s="56">
        <v>0.156</v>
      </c>
      <c r="H236" s="56">
        <v>0.18875</v>
      </c>
      <c r="I236" s="56">
        <v>0.174666666666667</v>
      </c>
      <c r="J236" s="56">
        <v>0.1474</v>
      </c>
      <c r="K236" s="56">
        <v>0.1575</v>
      </c>
      <c r="L236" s="56">
        <v>0.18825</v>
      </c>
      <c r="M236" s="56">
        <v>0.17299999999999999</v>
      </c>
      <c r="N236" s="56">
        <v>0.1484</v>
      </c>
      <c r="O236" s="53" t="s">
        <v>252</v>
      </c>
    </row>
    <row r="237" spans="1:15" x14ac:dyDescent="0.3">
      <c r="A237" s="46" t="s">
        <v>301</v>
      </c>
      <c r="B237" s="46" t="s">
        <v>816</v>
      </c>
      <c r="C237" s="55"/>
      <c r="D237" s="55"/>
      <c r="E237" s="55">
        <v>9.8090445284515507E-2</v>
      </c>
      <c r="F237" s="55">
        <v>3.4325870783681801E-2</v>
      </c>
      <c r="G237" s="56">
        <v>0.8</v>
      </c>
      <c r="H237" s="56">
        <v>0.87575000000000003</v>
      </c>
      <c r="I237" s="56">
        <v>0.84833333333333305</v>
      </c>
      <c r="J237" s="56">
        <v>0.84719999999999995</v>
      </c>
      <c r="K237" s="56">
        <v>0.81074999999999997</v>
      </c>
      <c r="L237" s="56">
        <v>0.85599999999999998</v>
      </c>
      <c r="M237" s="56">
        <v>0.84016666666666695</v>
      </c>
      <c r="N237" s="56">
        <v>0.86160000000000003</v>
      </c>
      <c r="O237" s="53" t="s">
        <v>862</v>
      </c>
    </row>
    <row r="238" spans="1:15" x14ac:dyDescent="0.3">
      <c r="A238" s="68" t="s">
        <v>283</v>
      </c>
      <c r="B238" s="73" t="s">
        <v>817</v>
      </c>
      <c r="C238" s="70"/>
      <c r="D238" s="70"/>
      <c r="E238" s="70">
        <v>0.55002950790989502</v>
      </c>
      <c r="F238" s="70">
        <v>0.36200897502678903</v>
      </c>
      <c r="G238" s="71">
        <v>0.27324999999999999</v>
      </c>
      <c r="H238" s="71">
        <v>0.16225000000000001</v>
      </c>
      <c r="I238" s="71">
        <v>0.14733333333333334</v>
      </c>
      <c r="J238" s="71">
        <v>0.19900000000000001</v>
      </c>
      <c r="K238" s="71">
        <v>0.37475000000000003</v>
      </c>
      <c r="L238" s="71">
        <v>0.25750000000000001</v>
      </c>
      <c r="M238" s="71">
        <v>0.26333333333333336</v>
      </c>
      <c r="N238" s="71">
        <v>0.3548</v>
      </c>
      <c r="O238" s="69" t="s">
        <v>863</v>
      </c>
    </row>
  </sheetData>
  <conditionalFormatting sqref="A4:A135 A137:A138 A140:A154">
    <cfRule type="duplicateValues" dxfId="12" priority="1"/>
  </conditionalFormatting>
  <pageMargins left="0.7" right="0.7" top="0.78740157499999996" bottom="0.78740157499999996" header="0.3" footer="0.3"/>
  <pageSetup paperSize="9"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97"/>
  <sheetViews>
    <sheetView zoomScaleNormal="100" workbookViewId="0">
      <selection activeCell="A7" sqref="A7:XFD10"/>
    </sheetView>
  </sheetViews>
  <sheetFormatPr baseColWidth="10" defaultColWidth="10.81640625" defaultRowHeight="13" x14ac:dyDescent="0.3"/>
  <cols>
    <col min="1" max="1" width="35.81640625" style="22" customWidth="1"/>
    <col min="2" max="2" width="17.36328125" style="22" customWidth="1"/>
    <col min="3" max="3" width="23.453125" style="22" customWidth="1"/>
    <col min="4" max="4" width="25.1796875" style="22" customWidth="1"/>
    <col min="5" max="16384" width="10.81640625" style="22"/>
  </cols>
  <sheetData>
    <row r="1" spans="1:4" x14ac:dyDescent="0.3">
      <c r="A1" s="22" t="s">
        <v>912</v>
      </c>
    </row>
    <row r="2" spans="1:4" ht="24" customHeight="1" x14ac:dyDescent="0.3"/>
    <row r="3" spans="1:4" ht="21" customHeight="1" x14ac:dyDescent="0.3">
      <c r="A3" s="15" t="s">
        <v>538</v>
      </c>
      <c r="B3" s="83" t="s">
        <v>302</v>
      </c>
      <c r="C3" s="83" t="s">
        <v>536</v>
      </c>
      <c r="D3" s="83" t="s">
        <v>537</v>
      </c>
    </row>
    <row r="4" spans="1:4" x14ac:dyDescent="0.3">
      <c r="A4" s="22" t="s">
        <v>121</v>
      </c>
      <c r="B4" s="78">
        <v>1.75770878595034</v>
      </c>
      <c r="C4" s="78">
        <v>7.5043212111653296E-2</v>
      </c>
      <c r="D4" s="78">
        <v>0.175801335689697</v>
      </c>
    </row>
    <row r="5" spans="1:4" x14ac:dyDescent="0.3">
      <c r="A5" s="22" t="s">
        <v>300</v>
      </c>
      <c r="B5" s="78">
        <v>1.7387176461662901</v>
      </c>
      <c r="C5" s="78">
        <v>0.127262349801508</v>
      </c>
      <c r="D5" s="78">
        <v>-8.7886538189714106E-2</v>
      </c>
    </row>
    <row r="6" spans="1:4" x14ac:dyDescent="0.3">
      <c r="A6" s="22" t="s">
        <v>152</v>
      </c>
      <c r="B6" s="78">
        <v>1.72134965828152</v>
      </c>
      <c r="C6" s="78">
        <v>0.14878175730901799</v>
      </c>
      <c r="D6" s="78">
        <v>-8.4572937264305398E-2</v>
      </c>
    </row>
    <row r="7" spans="1:4" x14ac:dyDescent="0.3">
      <c r="A7" s="22" t="s">
        <v>128</v>
      </c>
      <c r="B7" s="78">
        <v>1.71268540422774</v>
      </c>
      <c r="C7" s="78">
        <v>0.111604817833273</v>
      </c>
      <c r="D7" s="78">
        <v>0.14907777806476399</v>
      </c>
    </row>
    <row r="8" spans="1:4" x14ac:dyDescent="0.3">
      <c r="A8" s="22" t="s">
        <v>122</v>
      </c>
      <c r="B8" s="78">
        <v>1.7024732414961801</v>
      </c>
      <c r="C8" s="78">
        <v>0.16033057373941201</v>
      </c>
      <c r="D8" s="78">
        <v>-1.49127222920318E-2</v>
      </c>
    </row>
    <row r="9" spans="1:4" x14ac:dyDescent="0.3">
      <c r="A9" s="22" t="s">
        <v>87</v>
      </c>
      <c r="B9" s="78">
        <v>1.69312123290317</v>
      </c>
      <c r="C9" s="78">
        <v>0.147995953657555</v>
      </c>
      <c r="D9" s="78">
        <v>-3.2851467699649001E-2</v>
      </c>
    </row>
    <row r="10" spans="1:4" x14ac:dyDescent="0.3">
      <c r="A10" s="22" t="s">
        <v>120</v>
      </c>
      <c r="B10" s="78">
        <v>1.6561815949615999</v>
      </c>
      <c r="C10" s="78">
        <v>2.6122506947169801E-2</v>
      </c>
      <c r="D10" s="78">
        <v>0.17216442395800699</v>
      </c>
    </row>
    <row r="11" spans="1:4" x14ac:dyDescent="0.3">
      <c r="A11" s="22" t="s">
        <v>266</v>
      </c>
      <c r="B11" s="78">
        <v>1.64473517632114</v>
      </c>
      <c r="C11" s="78">
        <v>-0.12540131691203901</v>
      </c>
      <c r="D11" s="78">
        <v>0.10636146365867</v>
      </c>
    </row>
    <row r="12" spans="1:4" x14ac:dyDescent="0.3">
      <c r="A12" s="22" t="s">
        <v>261</v>
      </c>
      <c r="B12" s="78">
        <v>1.6218846318629401</v>
      </c>
      <c r="C12" s="78">
        <v>-0.13974983855218501</v>
      </c>
      <c r="D12" s="78">
        <v>9.1722032197792805E-2</v>
      </c>
    </row>
    <row r="13" spans="1:4" x14ac:dyDescent="0.3">
      <c r="A13" s="22" t="s">
        <v>147</v>
      </c>
      <c r="B13" s="78">
        <v>1.62127046959502</v>
      </c>
      <c r="C13" s="78">
        <v>-0.110261745768701</v>
      </c>
      <c r="D13" s="78">
        <v>5.3417920848276498E-2</v>
      </c>
    </row>
    <row r="14" spans="1:4" x14ac:dyDescent="0.3">
      <c r="A14" s="22" t="s">
        <v>62</v>
      </c>
      <c r="B14" s="78">
        <v>1.5898831852881701</v>
      </c>
      <c r="C14" s="78">
        <v>-0.149975289214553</v>
      </c>
      <c r="D14" s="78">
        <v>7.0479955247307893E-2</v>
      </c>
    </row>
    <row r="15" spans="1:4" x14ac:dyDescent="0.3">
      <c r="A15" s="22" t="s">
        <v>173</v>
      </c>
      <c r="B15" s="78">
        <v>1.58487721095412</v>
      </c>
      <c r="C15" s="78">
        <v>-0.121524333805131</v>
      </c>
      <c r="D15" s="78">
        <v>9.9452875783513306E-2</v>
      </c>
    </row>
    <row r="16" spans="1:4" x14ac:dyDescent="0.3">
      <c r="A16" s="22" t="s">
        <v>82</v>
      </c>
      <c r="B16" s="78">
        <v>1.57633857941893</v>
      </c>
      <c r="C16" s="78">
        <v>0.135181296873883</v>
      </c>
      <c r="D16" s="78">
        <v>9.3812382115606593E-2</v>
      </c>
    </row>
    <row r="17" spans="1:4" x14ac:dyDescent="0.3">
      <c r="A17" s="22" t="s">
        <v>88</v>
      </c>
      <c r="B17" s="78">
        <v>1.5484499882723599</v>
      </c>
      <c r="C17" s="78">
        <v>0.149004455969976</v>
      </c>
      <c r="D17" s="78">
        <v>-2.90449071973185E-2</v>
      </c>
    </row>
    <row r="18" spans="1:4" x14ac:dyDescent="0.3">
      <c r="A18" s="22" t="s">
        <v>299</v>
      </c>
      <c r="B18" s="78">
        <v>1.5199481264808701</v>
      </c>
      <c r="C18" s="78">
        <v>0.155266319007732</v>
      </c>
      <c r="D18" s="78">
        <v>-4.3908240064654797E-2</v>
      </c>
    </row>
    <row r="19" spans="1:4" x14ac:dyDescent="0.3">
      <c r="A19" s="22" t="s">
        <v>57</v>
      </c>
      <c r="B19" s="78">
        <v>1.50754905796941</v>
      </c>
      <c r="C19" s="78">
        <v>-6.6623737917662101E-2</v>
      </c>
      <c r="D19" s="78">
        <v>0.120890644469662</v>
      </c>
    </row>
    <row r="20" spans="1:4" x14ac:dyDescent="0.3">
      <c r="A20" s="22" t="s">
        <v>38</v>
      </c>
      <c r="B20" s="78">
        <v>1.5074063509334299</v>
      </c>
      <c r="C20" s="78">
        <v>-0.12597152169745601</v>
      </c>
      <c r="D20" s="78">
        <v>4.0196452238858003E-2</v>
      </c>
    </row>
    <row r="21" spans="1:4" x14ac:dyDescent="0.3">
      <c r="A21" s="22" t="s">
        <v>89</v>
      </c>
      <c r="B21" s="78">
        <v>1.5046933673074401</v>
      </c>
      <c r="C21" s="78">
        <v>0.106205635833588</v>
      </c>
      <c r="D21" s="78">
        <v>0.122989957686627</v>
      </c>
    </row>
    <row r="22" spans="1:4" x14ac:dyDescent="0.3">
      <c r="A22" s="22" t="s">
        <v>138</v>
      </c>
      <c r="B22" s="79">
        <v>1.4982445133731701</v>
      </c>
      <c r="C22" s="78">
        <v>0.14295528462453599</v>
      </c>
      <c r="D22" s="78">
        <v>-5.6726894596223799E-2</v>
      </c>
    </row>
    <row r="23" spans="1:4" x14ac:dyDescent="0.3">
      <c r="A23" s="22" t="s">
        <v>8</v>
      </c>
      <c r="B23" s="79">
        <v>1.49800896969287</v>
      </c>
      <c r="C23" s="78">
        <v>-6.4409113962384801E-2</v>
      </c>
      <c r="D23" s="78">
        <v>0.12261645086674799</v>
      </c>
    </row>
    <row r="24" spans="1:4" x14ac:dyDescent="0.3">
      <c r="A24" s="22" t="s">
        <v>255</v>
      </c>
      <c r="B24" s="79">
        <v>1.4918036401916399</v>
      </c>
      <c r="C24" s="78">
        <v>-4.51240056724352E-2</v>
      </c>
      <c r="D24" s="78">
        <v>0.13362733098620699</v>
      </c>
    </row>
    <row r="25" spans="1:4" x14ac:dyDescent="0.3">
      <c r="A25" s="22" t="s">
        <v>64</v>
      </c>
      <c r="B25" s="79">
        <v>1.47443579496531</v>
      </c>
      <c r="C25" s="78">
        <v>-0.13748831725867</v>
      </c>
      <c r="D25" s="78">
        <v>8.4817016264071204E-2</v>
      </c>
    </row>
    <row r="26" spans="1:4" x14ac:dyDescent="0.3">
      <c r="A26" s="22" t="s">
        <v>178</v>
      </c>
      <c r="B26" s="79">
        <v>1.47186954442004</v>
      </c>
      <c r="C26" s="78">
        <v>3.8958115739951199E-2</v>
      </c>
      <c r="D26" s="78">
        <v>-0.11304668868116401</v>
      </c>
    </row>
    <row r="27" spans="1:4" x14ac:dyDescent="0.3">
      <c r="A27" s="22" t="s">
        <v>94</v>
      </c>
      <c r="B27" s="79">
        <v>1.43244727955614</v>
      </c>
      <c r="C27" s="78">
        <v>0.117390525971194</v>
      </c>
      <c r="D27" s="78">
        <v>0.100852549960512</v>
      </c>
    </row>
    <row r="28" spans="1:4" x14ac:dyDescent="0.3">
      <c r="A28" s="22" t="s">
        <v>153</v>
      </c>
      <c r="B28" s="79">
        <v>1.4223828368321201</v>
      </c>
      <c r="C28" s="78">
        <v>0.15011491389069401</v>
      </c>
      <c r="D28" s="78">
        <v>-3.1118791545359601E-2</v>
      </c>
    </row>
    <row r="29" spans="1:4" x14ac:dyDescent="0.3">
      <c r="A29" s="22" t="s">
        <v>171</v>
      </c>
      <c r="B29" s="79">
        <v>1.4065081725149799</v>
      </c>
      <c r="C29" s="78">
        <v>-0.12690391710565899</v>
      </c>
      <c r="D29" s="78">
        <v>6.94984062266569E-2</v>
      </c>
    </row>
    <row r="30" spans="1:4" x14ac:dyDescent="0.3">
      <c r="A30" s="22" t="s">
        <v>256</v>
      </c>
      <c r="B30" s="79">
        <v>1.4026247195069299</v>
      </c>
      <c r="C30" s="78">
        <v>-7.6920861835874599E-2</v>
      </c>
      <c r="D30" s="78">
        <v>-0.10627429488687801</v>
      </c>
    </row>
    <row r="31" spans="1:4" x14ac:dyDescent="0.3">
      <c r="A31" s="22" t="s">
        <v>127</v>
      </c>
      <c r="B31" s="79">
        <v>1.3807092308784601</v>
      </c>
      <c r="C31" s="78">
        <v>2.6941010250401701E-2</v>
      </c>
      <c r="D31" s="78">
        <v>0.142663028650171</v>
      </c>
    </row>
    <row r="32" spans="1:4" x14ac:dyDescent="0.3">
      <c r="A32" s="22" t="s">
        <v>267</v>
      </c>
      <c r="B32" s="79">
        <v>1.34228767577217</v>
      </c>
      <c r="C32" s="78">
        <v>-0.105433725715389</v>
      </c>
      <c r="D32" s="78">
        <v>5.4558950265820798E-2</v>
      </c>
    </row>
    <row r="33" spans="1:4" x14ac:dyDescent="0.3">
      <c r="A33" s="22" t="s">
        <v>177</v>
      </c>
      <c r="B33" s="79">
        <v>1.3374248848193599</v>
      </c>
      <c r="C33" s="78">
        <v>8.2614172159195906E-2</v>
      </c>
      <c r="D33" s="78">
        <v>-0.104112197658441</v>
      </c>
    </row>
    <row r="34" spans="1:4" x14ac:dyDescent="0.3">
      <c r="A34" s="22" t="s">
        <v>272</v>
      </c>
      <c r="B34" s="79">
        <v>1.33691277585375</v>
      </c>
      <c r="C34" s="78">
        <v>-0.108921455601262</v>
      </c>
      <c r="D34" s="78">
        <v>-6.1087885720166803E-2</v>
      </c>
    </row>
    <row r="35" spans="1:4" x14ac:dyDescent="0.3">
      <c r="A35" s="22" t="s">
        <v>285</v>
      </c>
      <c r="B35" s="79">
        <v>1.32207824941957</v>
      </c>
      <c r="C35" s="78">
        <v>-9.4878720699453606E-2</v>
      </c>
      <c r="D35" s="78">
        <v>5.3400320188703901E-2</v>
      </c>
    </row>
    <row r="36" spans="1:4" x14ac:dyDescent="0.3">
      <c r="A36" s="22" t="s">
        <v>18</v>
      </c>
      <c r="B36" s="79">
        <v>1.3118202448423</v>
      </c>
      <c r="C36" s="78">
        <v>-0.134395207318421</v>
      </c>
      <c r="D36" s="78">
        <v>-4.0115892967226202E-2</v>
      </c>
    </row>
    <row r="37" spans="1:4" x14ac:dyDescent="0.3">
      <c r="A37" s="22" t="s">
        <v>71</v>
      </c>
      <c r="B37" s="79">
        <v>1.3056201006455199</v>
      </c>
      <c r="C37" s="78">
        <v>0.12746338660469</v>
      </c>
      <c r="D37" s="78">
        <v>-6.5511540118413203E-2</v>
      </c>
    </row>
    <row r="38" spans="1:4" x14ac:dyDescent="0.3">
      <c r="A38" s="22" t="s">
        <v>184</v>
      </c>
      <c r="B38" s="79">
        <v>1.3008797340535101</v>
      </c>
      <c r="C38" s="78">
        <v>4.1185955390925698E-2</v>
      </c>
      <c r="D38" s="78">
        <v>0.120782369064402</v>
      </c>
    </row>
    <row r="39" spans="1:4" x14ac:dyDescent="0.3">
      <c r="A39" s="22" t="s">
        <v>12</v>
      </c>
      <c r="B39" s="79">
        <v>1.2989552167210401</v>
      </c>
      <c r="C39" s="78">
        <v>-0.10605945862493101</v>
      </c>
      <c r="D39" s="78">
        <v>-7.8153049278533102E-2</v>
      </c>
    </row>
    <row r="40" spans="1:4" x14ac:dyDescent="0.3">
      <c r="A40" s="22" t="s">
        <v>33</v>
      </c>
      <c r="B40" s="79">
        <v>1.2874427768919801</v>
      </c>
      <c r="C40" s="78">
        <v>-8.8997308191406499E-2</v>
      </c>
      <c r="D40" s="78">
        <v>-9.3113746537568196E-2</v>
      </c>
    </row>
    <row r="41" spans="1:4" x14ac:dyDescent="0.3">
      <c r="A41" s="22" t="s">
        <v>149</v>
      </c>
      <c r="B41" s="79">
        <v>1.26119629351096</v>
      </c>
      <c r="C41" s="78">
        <v>-4.0999501029558801E-2</v>
      </c>
      <c r="D41" s="78">
        <v>-0.10809232547650199</v>
      </c>
    </row>
    <row r="42" spans="1:4" x14ac:dyDescent="0.3">
      <c r="A42" s="22" t="s">
        <v>0</v>
      </c>
      <c r="B42" s="79">
        <v>1.24624135652238</v>
      </c>
      <c r="C42" s="78">
        <v>-4.49875975171364E-2</v>
      </c>
      <c r="D42" s="78">
        <v>-0.112889630500183</v>
      </c>
    </row>
    <row r="43" spans="1:4" x14ac:dyDescent="0.3">
      <c r="A43" s="22" t="s">
        <v>72</v>
      </c>
      <c r="B43" s="79">
        <v>1.24565439357001</v>
      </c>
      <c r="C43" s="78">
        <v>4.0188927756917299E-2</v>
      </c>
      <c r="D43" s="78">
        <v>-0.12523085979496301</v>
      </c>
    </row>
    <row r="44" spans="1:4" x14ac:dyDescent="0.3">
      <c r="A44" s="22" t="s">
        <v>134</v>
      </c>
      <c r="B44" s="79">
        <v>1.2447480251905301</v>
      </c>
      <c r="C44" s="78">
        <v>0.114272080927676</v>
      </c>
      <c r="D44" s="78">
        <v>0.100620565264281</v>
      </c>
    </row>
    <row r="45" spans="1:4" x14ac:dyDescent="0.3">
      <c r="A45" s="22" t="s">
        <v>2</v>
      </c>
      <c r="B45" s="79">
        <v>1.24313707286047</v>
      </c>
      <c r="C45" s="78">
        <v>-8.49194005459942E-2</v>
      </c>
      <c r="D45" s="78">
        <v>-7.1951881032377804E-2</v>
      </c>
    </row>
    <row r="46" spans="1:4" x14ac:dyDescent="0.3">
      <c r="A46" s="22" t="s">
        <v>170</v>
      </c>
      <c r="B46" s="79">
        <v>1.23891908221896</v>
      </c>
      <c r="C46" s="78">
        <v>-6.24534591412199E-2</v>
      </c>
      <c r="D46" s="78">
        <v>5.0431230640580298E-2</v>
      </c>
    </row>
    <row r="47" spans="1:4" x14ac:dyDescent="0.3">
      <c r="A47" s="22" t="s">
        <v>265</v>
      </c>
      <c r="B47" s="79">
        <v>1.2174634470191501</v>
      </c>
      <c r="C47" s="78">
        <v>9.7726310348009993E-3</v>
      </c>
      <c r="D47" s="78">
        <v>-0.132823065868894</v>
      </c>
    </row>
    <row r="48" spans="1:4" x14ac:dyDescent="0.3">
      <c r="A48" s="22" t="s">
        <v>291</v>
      </c>
      <c r="B48" s="79">
        <v>1.2168777890022999</v>
      </c>
      <c r="C48" s="78">
        <v>-6.4626372830255602E-2</v>
      </c>
      <c r="D48" s="78">
        <v>-0.126367594105945</v>
      </c>
    </row>
    <row r="49" spans="1:4" x14ac:dyDescent="0.3">
      <c r="A49" s="22" t="s">
        <v>179</v>
      </c>
      <c r="B49" s="79">
        <v>1.21097956813609</v>
      </c>
      <c r="C49" s="78">
        <v>-3.4645604416791299E-2</v>
      </c>
      <c r="D49" s="78">
        <v>-0.136952871747827</v>
      </c>
    </row>
    <row r="50" spans="1:4" x14ac:dyDescent="0.3">
      <c r="A50" s="22" t="s">
        <v>100</v>
      </c>
      <c r="B50" s="79">
        <v>1.2012175159269101</v>
      </c>
      <c r="C50" s="78">
        <v>0.101574354969373</v>
      </c>
      <c r="D50" s="78">
        <v>0.117773392942863</v>
      </c>
    </row>
    <row r="51" spans="1:4" x14ac:dyDescent="0.3">
      <c r="A51" s="22" t="s">
        <v>15</v>
      </c>
      <c r="B51" s="79">
        <v>1.1987602637838599</v>
      </c>
      <c r="C51" s="78">
        <v>-7.1729377044287598E-2</v>
      </c>
      <c r="D51" s="78">
        <v>-9.3925021364254402E-2</v>
      </c>
    </row>
    <row r="52" spans="1:4" x14ac:dyDescent="0.3">
      <c r="A52" s="22" t="s">
        <v>36</v>
      </c>
      <c r="B52" s="79">
        <v>1.1889626154966899</v>
      </c>
      <c r="C52" s="78">
        <v>-8.85074056280378E-2</v>
      </c>
      <c r="D52" s="78">
        <v>9.0422331344998594E-2</v>
      </c>
    </row>
    <row r="53" spans="1:4" x14ac:dyDescent="0.3">
      <c r="A53" s="22" t="s">
        <v>185</v>
      </c>
      <c r="B53" s="79">
        <v>1.1799193321369099</v>
      </c>
      <c r="C53" s="78">
        <v>4.0780333708160602E-2</v>
      </c>
      <c r="D53" s="78">
        <v>0.116872321465399</v>
      </c>
    </row>
    <row r="54" spans="1:4" x14ac:dyDescent="0.3">
      <c r="A54" s="22" t="s">
        <v>182</v>
      </c>
      <c r="B54" s="79">
        <v>1.1795760205869401</v>
      </c>
      <c r="C54" s="78">
        <v>-6.3392147533745197E-2</v>
      </c>
      <c r="D54" s="78">
        <v>5.6376682429634097E-2</v>
      </c>
    </row>
    <row r="55" spans="1:4" x14ac:dyDescent="0.3">
      <c r="A55" s="22" t="s">
        <v>58</v>
      </c>
      <c r="B55" s="79">
        <v>1.1714243046141199</v>
      </c>
      <c r="C55" s="78">
        <v>-6.3568547510867699E-4</v>
      </c>
      <c r="D55" s="78">
        <v>-0.10397147443322299</v>
      </c>
    </row>
    <row r="56" spans="1:4" x14ac:dyDescent="0.3">
      <c r="A56" s="22" t="s">
        <v>269</v>
      </c>
      <c r="B56" s="79">
        <v>1.1668692255692701</v>
      </c>
      <c r="C56" s="78">
        <v>9.9972793544473495E-3</v>
      </c>
      <c r="D56" s="78">
        <v>-0.14107318035654401</v>
      </c>
    </row>
    <row r="57" spans="1:4" x14ac:dyDescent="0.3">
      <c r="A57" s="22" t="s">
        <v>276</v>
      </c>
      <c r="B57" s="79">
        <v>1.1562189620690999</v>
      </c>
      <c r="C57" s="78">
        <v>5.2917942205520499E-2</v>
      </c>
      <c r="D57" s="78">
        <v>0.10738550596207801</v>
      </c>
    </row>
    <row r="58" spans="1:4" x14ac:dyDescent="0.3">
      <c r="A58" s="22" t="s">
        <v>154</v>
      </c>
      <c r="B58" s="79">
        <v>1.1443788418185901</v>
      </c>
      <c r="C58" s="78">
        <v>0.13560464801375999</v>
      </c>
      <c r="D58" s="78">
        <v>-4.0021510427907803E-3</v>
      </c>
    </row>
    <row r="59" spans="1:4" x14ac:dyDescent="0.3">
      <c r="A59" s="22" t="s">
        <v>26</v>
      </c>
      <c r="B59" s="79">
        <v>1.1405657685802899</v>
      </c>
      <c r="C59" s="78">
        <v>-6.3418783752543395E-2</v>
      </c>
      <c r="D59" s="78">
        <v>-9.3778727696900793E-2</v>
      </c>
    </row>
    <row r="60" spans="1:4" x14ac:dyDescent="0.3">
      <c r="A60" s="22" t="s">
        <v>52</v>
      </c>
      <c r="B60" s="79">
        <v>1.13680219556311</v>
      </c>
      <c r="C60" s="78">
        <v>-0.114897688909906</v>
      </c>
      <c r="D60" s="78">
        <v>-4.9721086072929598E-2</v>
      </c>
    </row>
    <row r="61" spans="1:4" x14ac:dyDescent="0.3">
      <c r="A61" s="22" t="s">
        <v>9</v>
      </c>
      <c r="B61" s="79">
        <v>1.1365102497725299</v>
      </c>
      <c r="C61" s="78">
        <v>-9.2978377850886695E-2</v>
      </c>
      <c r="D61" s="78">
        <v>-7.2580717901988806E-2</v>
      </c>
    </row>
    <row r="62" spans="1:4" x14ac:dyDescent="0.3">
      <c r="A62" s="22" t="s">
        <v>279</v>
      </c>
      <c r="B62" s="79">
        <v>1.1352369295070199</v>
      </c>
      <c r="C62" s="78">
        <v>-5.66833723504062E-2</v>
      </c>
      <c r="D62" s="78">
        <v>-8.46069365235671E-2</v>
      </c>
    </row>
    <row r="63" spans="1:4" x14ac:dyDescent="0.3">
      <c r="A63" s="22" t="s">
        <v>129</v>
      </c>
      <c r="B63" s="79">
        <v>1.13483836711335</v>
      </c>
      <c r="C63" s="78">
        <v>0.12465258462937299</v>
      </c>
      <c r="D63" s="78">
        <v>1.97700795471084E-2</v>
      </c>
    </row>
    <row r="64" spans="1:4" x14ac:dyDescent="0.3">
      <c r="A64" s="22" t="s">
        <v>290</v>
      </c>
      <c r="B64" s="79">
        <v>1.1324900687005599</v>
      </c>
      <c r="C64" s="78">
        <v>-1.38874193262346E-2</v>
      </c>
      <c r="D64" s="78">
        <v>-0.13690384107326201</v>
      </c>
    </row>
    <row r="65" spans="1:4" x14ac:dyDescent="0.3">
      <c r="A65" s="22" t="s">
        <v>260</v>
      </c>
      <c r="B65" s="79">
        <v>1.1297331421300201</v>
      </c>
      <c r="C65" s="78">
        <v>-8.3400729694820902E-2</v>
      </c>
      <c r="D65" s="78">
        <v>-5.6023827449389003E-2</v>
      </c>
    </row>
    <row r="66" spans="1:4" x14ac:dyDescent="0.3">
      <c r="A66" s="22" t="s">
        <v>277</v>
      </c>
      <c r="B66" s="79">
        <v>1.12676849742393</v>
      </c>
      <c r="C66" s="78">
        <v>-0.101161926503071</v>
      </c>
      <c r="D66" s="78">
        <v>2.7098820265453301E-2</v>
      </c>
    </row>
    <row r="67" spans="1:4" x14ac:dyDescent="0.3">
      <c r="A67" s="22" t="s">
        <v>103</v>
      </c>
      <c r="B67" s="79">
        <v>1.1258706862807499</v>
      </c>
      <c r="C67" s="78">
        <v>0.115390086856857</v>
      </c>
      <c r="D67" s="78">
        <v>-1.8757557030951E-2</v>
      </c>
    </row>
    <row r="68" spans="1:4" x14ac:dyDescent="0.3">
      <c r="A68" s="22" t="s">
        <v>63</v>
      </c>
      <c r="B68" s="79">
        <v>1.12384622234228</v>
      </c>
      <c r="C68" s="78">
        <v>-0.106834716312348</v>
      </c>
      <c r="D68" s="78">
        <v>-9.5792900159015301E-2</v>
      </c>
    </row>
    <row r="69" spans="1:4" x14ac:dyDescent="0.3">
      <c r="A69" s="22" t="s">
        <v>150</v>
      </c>
      <c r="B69" s="79">
        <v>1.1172732568008099</v>
      </c>
      <c r="C69" s="78">
        <v>0.12118657455283501</v>
      </c>
      <c r="D69" s="78">
        <v>1.0689456407182701E-3</v>
      </c>
    </row>
    <row r="70" spans="1:4" x14ac:dyDescent="0.3">
      <c r="A70" s="22" t="s">
        <v>69</v>
      </c>
      <c r="B70" s="79">
        <v>1.1128743214455901</v>
      </c>
      <c r="C70" s="78">
        <v>-6.7589517882288203E-2</v>
      </c>
      <c r="D70" s="78">
        <v>3.5632133724612998E-2</v>
      </c>
    </row>
    <row r="71" spans="1:4" x14ac:dyDescent="0.3">
      <c r="A71" s="22" t="s">
        <v>102</v>
      </c>
      <c r="B71" s="79">
        <v>1.1064934971408</v>
      </c>
      <c r="C71" s="78">
        <v>6.1268394606621202E-2</v>
      </c>
      <c r="D71" s="78">
        <v>0.132704000099197</v>
      </c>
    </row>
    <row r="72" spans="1:4" x14ac:dyDescent="0.3">
      <c r="A72" s="22" t="s">
        <v>286</v>
      </c>
      <c r="B72" s="79">
        <v>1.1054342927319301</v>
      </c>
      <c r="C72" s="78">
        <v>-4.3413471766584798E-2</v>
      </c>
      <c r="D72" s="78">
        <v>-9.0202979577224895E-2</v>
      </c>
    </row>
    <row r="73" spans="1:4" x14ac:dyDescent="0.3">
      <c r="A73" s="22" t="s">
        <v>289</v>
      </c>
      <c r="B73" s="79">
        <v>1.1048255453603599</v>
      </c>
      <c r="C73" s="78">
        <v>-6.7258269671065005E-2</v>
      </c>
      <c r="D73" s="78">
        <v>-8.6906497627189896E-2</v>
      </c>
    </row>
    <row r="74" spans="1:4" x14ac:dyDescent="0.3">
      <c r="A74" s="22" t="s">
        <v>19</v>
      </c>
      <c r="B74" s="79">
        <v>1.1006236357822099</v>
      </c>
      <c r="C74" s="78">
        <v>-8.3364466438372503E-2</v>
      </c>
      <c r="D74" s="78">
        <v>-9.3533570925769097E-2</v>
      </c>
    </row>
    <row r="75" spans="1:4" x14ac:dyDescent="0.3">
      <c r="A75" s="22" t="s">
        <v>143</v>
      </c>
      <c r="B75" s="79">
        <v>1.09721495372441</v>
      </c>
      <c r="C75" s="78">
        <v>-4.2984674325658098E-2</v>
      </c>
      <c r="D75" s="78">
        <v>8.3829658218570205E-2</v>
      </c>
    </row>
    <row r="76" spans="1:4" x14ac:dyDescent="0.3">
      <c r="A76" s="22" t="s">
        <v>92</v>
      </c>
      <c r="B76" s="79">
        <v>1.0956500423975399</v>
      </c>
      <c r="C76" s="78">
        <v>-4.8536483163599499E-3</v>
      </c>
      <c r="D76" s="78">
        <v>0.13548447356985899</v>
      </c>
    </row>
    <row r="77" spans="1:4" x14ac:dyDescent="0.3">
      <c r="A77" s="22" t="s">
        <v>32</v>
      </c>
      <c r="B77" s="79">
        <v>1.09277036549699</v>
      </c>
      <c r="C77" s="78">
        <v>-5.2411440122474798E-2</v>
      </c>
      <c r="D77" s="78">
        <v>0.10949148131828899</v>
      </c>
    </row>
    <row r="78" spans="1:4" x14ac:dyDescent="0.3">
      <c r="A78" s="22" t="s">
        <v>46</v>
      </c>
      <c r="B78" s="79">
        <v>1.07786709730056</v>
      </c>
      <c r="C78" s="78">
        <v>-9.9722709397593104E-2</v>
      </c>
      <c r="D78" s="78">
        <v>-9.6402402099230802E-2</v>
      </c>
    </row>
    <row r="79" spans="1:4" x14ac:dyDescent="0.3">
      <c r="A79" s="22" t="s">
        <v>77</v>
      </c>
      <c r="B79" s="79">
        <v>1.0700829046073801</v>
      </c>
      <c r="C79" s="78">
        <v>4.4443827660968799E-2</v>
      </c>
      <c r="D79" s="78">
        <v>-0.12462109037888799</v>
      </c>
    </row>
    <row r="80" spans="1:4" x14ac:dyDescent="0.3">
      <c r="A80" s="22" t="s">
        <v>76</v>
      </c>
      <c r="B80" s="79">
        <v>1.0668308549346299</v>
      </c>
      <c r="C80" s="78">
        <v>2.4246436558940401E-2</v>
      </c>
      <c r="D80" s="78">
        <v>-0.1239924651661</v>
      </c>
    </row>
    <row r="81" spans="1:4" x14ac:dyDescent="0.3">
      <c r="A81" s="22" t="s">
        <v>97</v>
      </c>
      <c r="B81" s="79">
        <v>1.0524996916843199</v>
      </c>
      <c r="C81" s="78">
        <v>0.123905705455528</v>
      </c>
      <c r="D81" s="78">
        <v>7.7174557298488197E-2</v>
      </c>
    </row>
    <row r="82" spans="1:4" x14ac:dyDescent="0.3">
      <c r="A82" s="22" t="s">
        <v>180</v>
      </c>
      <c r="B82" s="79">
        <v>1.04695921842505</v>
      </c>
      <c r="C82" s="78">
        <v>-3.2996746501631501E-2</v>
      </c>
      <c r="D82" s="78">
        <v>-0.14257783199190999</v>
      </c>
    </row>
    <row r="83" spans="1:4" x14ac:dyDescent="0.3">
      <c r="A83" s="22" t="s">
        <v>259</v>
      </c>
      <c r="B83" s="79">
        <v>1.0392730490376201</v>
      </c>
      <c r="C83" s="78">
        <v>-9.4284954163815604E-2</v>
      </c>
      <c r="D83" s="78">
        <v>7.5649844792909898E-2</v>
      </c>
    </row>
    <row r="84" spans="1:4" x14ac:dyDescent="0.3">
      <c r="A84" s="22" t="s">
        <v>130</v>
      </c>
      <c r="B84" s="79">
        <v>1.02751077355975</v>
      </c>
      <c r="C84" s="78">
        <v>0.141168925301286</v>
      </c>
      <c r="D84" s="78">
        <v>1.0490230089869299E-2</v>
      </c>
    </row>
    <row r="85" spans="1:4" x14ac:dyDescent="0.3">
      <c r="A85" s="22" t="s">
        <v>16</v>
      </c>
      <c r="B85" s="79">
        <v>1.02187924810182</v>
      </c>
      <c r="C85" s="78">
        <v>-0.10502513683940901</v>
      </c>
      <c r="D85" s="78">
        <v>-4.16330573067554E-2</v>
      </c>
    </row>
    <row r="86" spans="1:4" x14ac:dyDescent="0.3">
      <c r="A86" s="22" t="s">
        <v>49</v>
      </c>
      <c r="B86" s="79">
        <v>1.02096187560119</v>
      </c>
      <c r="C86" s="78">
        <v>-6.3696440681267993E-2</v>
      </c>
      <c r="D86" s="78">
        <v>-7.9243610902409695E-2</v>
      </c>
    </row>
    <row r="87" spans="1:4" x14ac:dyDescent="0.3">
      <c r="A87" s="22" t="s">
        <v>106</v>
      </c>
      <c r="B87" s="79">
        <v>1.02038318245277</v>
      </c>
      <c r="C87" s="78">
        <v>0.122953924868826</v>
      </c>
      <c r="D87" s="78">
        <v>2.3253525126322502E-2</v>
      </c>
    </row>
    <row r="88" spans="1:4" x14ac:dyDescent="0.3">
      <c r="A88" s="22" t="s">
        <v>161</v>
      </c>
      <c r="B88" s="79">
        <v>1.0154712890650299</v>
      </c>
      <c r="C88" s="78">
        <v>0.116176381931985</v>
      </c>
      <c r="D88" s="78">
        <v>-2.1877393801090699E-2</v>
      </c>
    </row>
    <row r="89" spans="1:4" x14ac:dyDescent="0.3">
      <c r="A89" s="22" t="s">
        <v>274</v>
      </c>
      <c r="B89" s="79">
        <v>1.0140971839592201</v>
      </c>
      <c r="C89" s="78">
        <v>-7.0184737106645897E-2</v>
      </c>
      <c r="D89" s="78">
        <v>4.0666441341180901E-2</v>
      </c>
    </row>
    <row r="90" spans="1:4" x14ac:dyDescent="0.3">
      <c r="A90" s="22" t="s">
        <v>86</v>
      </c>
      <c r="B90" s="79">
        <v>1.01060911560405</v>
      </c>
      <c r="C90" s="78">
        <v>1.5895556162385801E-2</v>
      </c>
      <c r="D90" s="78">
        <v>9.5089041589033599E-2</v>
      </c>
    </row>
    <row r="91" spans="1:4" x14ac:dyDescent="0.3">
      <c r="A91" s="22" t="s">
        <v>4</v>
      </c>
      <c r="B91" s="79">
        <v>1.00966762895768</v>
      </c>
      <c r="C91" s="78">
        <v>-5.2264269378069902E-3</v>
      </c>
      <c r="D91" s="78">
        <v>0.14184386659954501</v>
      </c>
    </row>
    <row r="92" spans="1:4" x14ac:dyDescent="0.3">
      <c r="A92" s="22" t="s">
        <v>107</v>
      </c>
      <c r="B92" s="79">
        <v>1.0092780953789</v>
      </c>
      <c r="C92" s="78">
        <v>4.09775948701874E-2</v>
      </c>
      <c r="D92" s="78">
        <v>-9.2704809670030697E-2</v>
      </c>
    </row>
    <row r="93" spans="1:4" x14ac:dyDescent="0.3">
      <c r="A93" s="22" t="s">
        <v>90</v>
      </c>
      <c r="B93" s="79">
        <v>0.97877835865191298</v>
      </c>
      <c r="C93" s="78">
        <v>0.117051068980252</v>
      </c>
      <c r="D93" s="78">
        <v>4.5973918649661299E-2</v>
      </c>
    </row>
    <row r="94" spans="1:4" x14ac:dyDescent="0.3">
      <c r="A94" s="22" t="s">
        <v>164</v>
      </c>
      <c r="B94" s="79">
        <v>0.97623169194368997</v>
      </c>
      <c r="C94" s="78">
        <v>0.103916613880632</v>
      </c>
      <c r="D94" s="78">
        <v>8.4814512825465094E-2</v>
      </c>
    </row>
    <row r="95" spans="1:4" x14ac:dyDescent="0.3">
      <c r="A95" s="22" t="s">
        <v>126</v>
      </c>
      <c r="B95" s="79">
        <v>0.96077337189374701</v>
      </c>
      <c r="C95" s="78">
        <v>1.5663204007362298E-2</v>
      </c>
      <c r="D95" s="78">
        <v>0.111542116517856</v>
      </c>
    </row>
    <row r="96" spans="1:4" x14ac:dyDescent="0.3">
      <c r="A96" s="22" t="s">
        <v>101</v>
      </c>
      <c r="B96" s="79">
        <v>0.95846358506976204</v>
      </c>
      <c r="C96" s="78">
        <v>5.7384442044571903E-2</v>
      </c>
      <c r="D96" s="78">
        <v>0.12579401446150401</v>
      </c>
    </row>
    <row r="97" spans="1:4" x14ac:dyDescent="0.3">
      <c r="A97" s="22" t="s">
        <v>151</v>
      </c>
      <c r="B97" s="79">
        <v>0.95736998279061403</v>
      </c>
      <c r="C97" s="78">
        <v>0.12034762526572899</v>
      </c>
      <c r="D97" s="78">
        <v>3.2101342667008703E-2</v>
      </c>
    </row>
    <row r="98" spans="1:4" x14ac:dyDescent="0.3">
      <c r="A98" s="22" t="s">
        <v>263</v>
      </c>
      <c r="B98" s="79">
        <v>0.95086698367106004</v>
      </c>
      <c r="C98" s="78">
        <v>-0.104657941312483</v>
      </c>
      <c r="D98" s="78">
        <v>-3.1791371562932401E-2</v>
      </c>
    </row>
    <row r="99" spans="1:4" x14ac:dyDescent="0.3">
      <c r="A99" s="22" t="s">
        <v>53</v>
      </c>
      <c r="B99" s="79">
        <v>0.94820821188049298</v>
      </c>
      <c r="C99" s="78">
        <v>-3.6907970364441503E-2</v>
      </c>
      <c r="D99" s="78">
        <v>4.2772469229964902E-2</v>
      </c>
    </row>
    <row r="100" spans="1:4" x14ac:dyDescent="0.3">
      <c r="A100" s="22" t="s">
        <v>91</v>
      </c>
      <c r="B100" s="79">
        <v>0.94223082345207498</v>
      </c>
      <c r="C100" s="78">
        <v>2.6340997723472599E-2</v>
      </c>
      <c r="D100" s="78">
        <v>7.8935141894962299E-2</v>
      </c>
    </row>
    <row r="101" spans="1:4" x14ac:dyDescent="0.3">
      <c r="A101" s="22" t="s">
        <v>262</v>
      </c>
      <c r="B101" s="79">
        <v>0.94007721243730402</v>
      </c>
      <c r="C101" s="78">
        <v>-4.36585264203561E-2</v>
      </c>
      <c r="D101" s="78">
        <v>-7.5249949827255802E-2</v>
      </c>
    </row>
    <row r="102" spans="1:4" x14ac:dyDescent="0.3">
      <c r="A102" s="22" t="s">
        <v>137</v>
      </c>
      <c r="B102" s="79">
        <v>0.93960574682610598</v>
      </c>
      <c r="C102" s="78">
        <v>0.117840214672154</v>
      </c>
      <c r="D102" s="78">
        <v>-3.1939862803869297E-2</v>
      </c>
    </row>
    <row r="103" spans="1:4" x14ac:dyDescent="0.3">
      <c r="A103" s="22" t="s">
        <v>258</v>
      </c>
      <c r="B103" s="79">
        <v>0.93606628454434504</v>
      </c>
      <c r="C103" s="78">
        <v>-4.3666147054489297E-2</v>
      </c>
      <c r="D103" s="78">
        <v>-7.2901028583327906E-2</v>
      </c>
    </row>
    <row r="104" spans="1:4" x14ac:dyDescent="0.3">
      <c r="A104" s="22" t="s">
        <v>112</v>
      </c>
      <c r="B104" s="79">
        <v>0.89435092528259297</v>
      </c>
      <c r="C104" s="78">
        <v>6.18731781494418E-2</v>
      </c>
      <c r="D104" s="78">
        <v>-6.7671497762206101E-2</v>
      </c>
    </row>
    <row r="105" spans="1:4" x14ac:dyDescent="0.3">
      <c r="A105" s="22" t="s">
        <v>157</v>
      </c>
      <c r="B105" s="79">
        <v>0.87694074473109895</v>
      </c>
      <c r="C105" s="78">
        <v>9.8854720365664797E-2</v>
      </c>
      <c r="D105" s="78">
        <v>4.8486814706971901E-2</v>
      </c>
    </row>
    <row r="106" spans="1:4" x14ac:dyDescent="0.3">
      <c r="A106" s="22" t="s">
        <v>273</v>
      </c>
      <c r="B106" s="79">
        <v>0.860034365176917</v>
      </c>
      <c r="C106" s="78">
        <v>-4.1076347606262997E-2</v>
      </c>
      <c r="D106" s="78">
        <v>-3.1854599389168799E-3</v>
      </c>
    </row>
    <row r="107" spans="1:4" x14ac:dyDescent="0.3">
      <c r="A107" s="22" t="s">
        <v>31</v>
      </c>
      <c r="B107" s="79">
        <v>0.85320148139887197</v>
      </c>
      <c r="C107" s="78">
        <v>-8.4523589408347505E-2</v>
      </c>
      <c r="D107" s="78">
        <v>-1.15223575647917E-3</v>
      </c>
    </row>
    <row r="108" spans="1:4" x14ac:dyDescent="0.3">
      <c r="A108" s="22" t="s">
        <v>48</v>
      </c>
      <c r="B108" s="79">
        <v>0.84856241513419195</v>
      </c>
      <c r="C108" s="78">
        <v>-7.9133368506662305E-2</v>
      </c>
      <c r="D108" s="78">
        <v>-6.2410432271924603E-2</v>
      </c>
    </row>
    <row r="109" spans="1:4" x14ac:dyDescent="0.3">
      <c r="A109" s="22" t="s">
        <v>118</v>
      </c>
      <c r="B109" s="79">
        <v>0.83789063477055603</v>
      </c>
      <c r="C109" s="78">
        <v>6.4207248974294404E-2</v>
      </c>
      <c r="D109" s="78">
        <v>-9.8140653463632696E-2</v>
      </c>
    </row>
    <row r="110" spans="1:4" x14ac:dyDescent="0.3">
      <c r="A110" s="22" t="s">
        <v>281</v>
      </c>
      <c r="B110" s="79">
        <v>0.83517424231883797</v>
      </c>
      <c r="C110" s="78">
        <v>0.113919013268949</v>
      </c>
      <c r="D110" s="78">
        <v>-1.48372429461036E-2</v>
      </c>
    </row>
    <row r="111" spans="1:4" x14ac:dyDescent="0.3">
      <c r="A111" s="22" t="s">
        <v>83</v>
      </c>
      <c r="B111" s="79">
        <v>0.824876087830831</v>
      </c>
      <c r="C111" s="78">
        <v>1.7739571157241601E-2</v>
      </c>
      <c r="D111" s="78">
        <v>-8.1674685228053601E-2</v>
      </c>
    </row>
    <row r="112" spans="1:4" x14ac:dyDescent="0.3">
      <c r="A112" s="22" t="s">
        <v>296</v>
      </c>
      <c r="B112" s="79">
        <v>0.81875142521166899</v>
      </c>
      <c r="C112" s="78">
        <v>6.3609334459291997E-2</v>
      </c>
      <c r="D112" s="78">
        <v>3.5310581264287301E-2</v>
      </c>
    </row>
    <row r="113" spans="1:4" x14ac:dyDescent="0.3">
      <c r="A113" s="22" t="s">
        <v>80</v>
      </c>
      <c r="B113" s="79">
        <v>0.811817570244866</v>
      </c>
      <c r="C113" s="78">
        <v>3.9809300713509098E-2</v>
      </c>
      <c r="D113" s="78">
        <v>-0.10700723474681299</v>
      </c>
    </row>
    <row r="114" spans="1:4" x14ac:dyDescent="0.3">
      <c r="A114" s="22" t="s">
        <v>297</v>
      </c>
      <c r="B114" s="79">
        <v>0.80941070025735196</v>
      </c>
      <c r="C114" s="78">
        <v>6.1490980983622399E-2</v>
      </c>
      <c r="D114" s="78">
        <v>3.6731091570269297E-2</v>
      </c>
    </row>
    <row r="115" spans="1:4" x14ac:dyDescent="0.3">
      <c r="A115" s="22" t="s">
        <v>124</v>
      </c>
      <c r="B115" s="79">
        <v>0.80268284404608903</v>
      </c>
      <c r="C115" s="78">
        <v>7.32045597314014E-2</v>
      </c>
      <c r="D115" s="78">
        <v>-7.3685599231618104E-2</v>
      </c>
    </row>
    <row r="116" spans="1:4" x14ac:dyDescent="0.3">
      <c r="A116" s="22" t="s">
        <v>146</v>
      </c>
      <c r="B116" s="79">
        <v>0.802297390323648</v>
      </c>
      <c r="C116" s="78">
        <v>-7.5435692315992203E-2</v>
      </c>
      <c r="D116" s="78">
        <v>6.7616509525391402E-2</v>
      </c>
    </row>
    <row r="117" spans="1:4" x14ac:dyDescent="0.3">
      <c r="A117" s="22" t="s">
        <v>29</v>
      </c>
      <c r="B117" s="79">
        <v>0.80214218906905499</v>
      </c>
      <c r="C117" s="78">
        <v>-6.7079146117029101E-2</v>
      </c>
      <c r="D117" s="78">
        <v>-6.08376200931579E-2</v>
      </c>
    </row>
    <row r="118" spans="1:4" x14ac:dyDescent="0.3">
      <c r="A118" s="22" t="s">
        <v>111</v>
      </c>
      <c r="B118" s="79">
        <v>0.80032053208529397</v>
      </c>
      <c r="C118" s="78">
        <v>0.117191124670844</v>
      </c>
      <c r="D118" s="78">
        <v>4.2024754416689902E-2</v>
      </c>
    </row>
    <row r="119" spans="1:4" x14ac:dyDescent="0.3">
      <c r="A119" s="22" t="s">
        <v>294</v>
      </c>
      <c r="B119" s="79">
        <v>0.79808620016169296</v>
      </c>
      <c r="C119" s="78">
        <v>7.4761351575889701E-2</v>
      </c>
      <c r="D119" s="78">
        <v>7.3129437288631402E-2</v>
      </c>
    </row>
    <row r="120" spans="1:4" x14ac:dyDescent="0.3">
      <c r="A120" s="22" t="s">
        <v>93</v>
      </c>
      <c r="B120" s="79">
        <v>0.79415555863919496</v>
      </c>
      <c r="C120" s="78">
        <v>8.6116701446705399E-2</v>
      </c>
      <c r="D120" s="78">
        <v>5.04384327006797E-2</v>
      </c>
    </row>
    <row r="121" spans="1:4" x14ac:dyDescent="0.3">
      <c r="A121" s="22" t="s">
        <v>148</v>
      </c>
      <c r="B121" s="79">
        <v>0.78851306369404395</v>
      </c>
      <c r="C121" s="78">
        <v>-1.85864053714795E-2</v>
      </c>
      <c r="D121" s="78">
        <v>3.2019815488468897E-2</v>
      </c>
    </row>
    <row r="122" spans="1:4" x14ac:dyDescent="0.3">
      <c r="A122" s="22" t="s">
        <v>104</v>
      </c>
      <c r="B122" s="79">
        <v>0.78305739243603401</v>
      </c>
      <c r="C122" s="78">
        <v>7.8898856366234005E-2</v>
      </c>
      <c r="D122" s="78">
        <v>9.8739909115851204E-2</v>
      </c>
    </row>
    <row r="123" spans="1:4" x14ac:dyDescent="0.3">
      <c r="A123" s="22" t="s">
        <v>144</v>
      </c>
      <c r="B123" s="79">
        <v>0.78108491737389996</v>
      </c>
      <c r="C123" s="78">
        <v>2.41306580386066E-2</v>
      </c>
      <c r="D123" s="78">
        <v>0.104686043912424</v>
      </c>
    </row>
    <row r="124" spans="1:4" x14ac:dyDescent="0.3">
      <c r="A124" s="22" t="s">
        <v>117</v>
      </c>
      <c r="B124" s="79">
        <v>0.76926861737452301</v>
      </c>
      <c r="C124" s="78">
        <v>8.6554255145688194E-2</v>
      </c>
      <c r="D124" s="78">
        <v>-8.2819982430301406E-2</v>
      </c>
    </row>
    <row r="125" spans="1:4" x14ac:dyDescent="0.3">
      <c r="A125" s="22" t="s">
        <v>84</v>
      </c>
      <c r="B125" s="79">
        <v>0.76828974815662199</v>
      </c>
      <c r="C125" s="78">
        <v>1.6350515258963201E-2</v>
      </c>
      <c r="D125" s="78">
        <v>-8.1478618315889706E-2</v>
      </c>
    </row>
    <row r="126" spans="1:4" x14ac:dyDescent="0.3">
      <c r="A126" s="22" t="s">
        <v>270</v>
      </c>
      <c r="B126" s="79">
        <v>0.76199803451591597</v>
      </c>
      <c r="C126" s="78">
        <v>5.0266992694865197E-2</v>
      </c>
      <c r="D126" s="78">
        <v>5.22772977407105E-2</v>
      </c>
    </row>
    <row r="127" spans="1:4" x14ac:dyDescent="0.3">
      <c r="A127" s="22" t="s">
        <v>287</v>
      </c>
      <c r="B127" s="79">
        <v>0.76107388589913905</v>
      </c>
      <c r="C127" s="78">
        <v>6.7415526791388306E-2</v>
      </c>
      <c r="D127" s="78">
        <v>-2.0599894652222301E-2</v>
      </c>
    </row>
    <row r="128" spans="1:4" x14ac:dyDescent="0.3">
      <c r="A128" s="22" t="s">
        <v>115</v>
      </c>
      <c r="B128" s="79">
        <v>0.75905677671209304</v>
      </c>
      <c r="C128" s="78">
        <v>8.9117292741950599E-2</v>
      </c>
      <c r="D128" s="78">
        <v>-2.2872298613077501E-2</v>
      </c>
    </row>
    <row r="129" spans="1:4" x14ac:dyDescent="0.3">
      <c r="A129" s="22" t="s">
        <v>268</v>
      </c>
      <c r="B129" s="79">
        <v>0.74554529367616196</v>
      </c>
      <c r="C129" s="78">
        <v>1.8125613951628899E-2</v>
      </c>
      <c r="D129" s="78">
        <v>-5.79076331646496E-2</v>
      </c>
    </row>
    <row r="130" spans="1:4" x14ac:dyDescent="0.3">
      <c r="A130" s="22" t="s">
        <v>140</v>
      </c>
      <c r="B130" s="79">
        <v>0.74397764953327905</v>
      </c>
      <c r="C130" s="78">
        <v>-1.50852413455722E-2</v>
      </c>
      <c r="D130" s="78">
        <v>8.1040438677723897E-2</v>
      </c>
    </row>
    <row r="131" spans="1:4" x14ac:dyDescent="0.3">
      <c r="A131" s="22" t="s">
        <v>288</v>
      </c>
      <c r="B131" s="79">
        <v>0.74346344413185395</v>
      </c>
      <c r="C131" s="78">
        <v>5.75835490976392E-2</v>
      </c>
      <c r="D131" s="78">
        <v>-4.6500044951736701E-2</v>
      </c>
    </row>
    <row r="132" spans="1:4" x14ac:dyDescent="0.3">
      <c r="A132" s="22" t="s">
        <v>66</v>
      </c>
      <c r="B132" s="79">
        <v>0.71795565883360901</v>
      </c>
      <c r="C132" s="78">
        <v>-6.3343580311967296E-2</v>
      </c>
      <c r="D132" s="78">
        <v>3.7750055823920901E-2</v>
      </c>
    </row>
    <row r="133" spans="1:4" x14ac:dyDescent="0.3">
      <c r="A133" s="22" t="s">
        <v>59</v>
      </c>
      <c r="B133" s="79">
        <v>0.71584034264496099</v>
      </c>
      <c r="C133" s="78">
        <v>-5.24049879370921E-3</v>
      </c>
      <c r="D133" s="78">
        <v>-2.9724347422303201E-2</v>
      </c>
    </row>
    <row r="134" spans="1:4" x14ac:dyDescent="0.3">
      <c r="A134" s="22" t="s">
        <v>278</v>
      </c>
      <c r="B134" s="79">
        <v>0.715657077520928</v>
      </c>
      <c r="C134" s="78">
        <v>6.1815376498780697E-3</v>
      </c>
      <c r="D134" s="78">
        <v>7.1080720855944499E-3</v>
      </c>
    </row>
    <row r="135" spans="1:4" x14ac:dyDescent="0.3">
      <c r="A135" s="22" t="s">
        <v>166</v>
      </c>
      <c r="B135" s="79">
        <v>0.71393380304514498</v>
      </c>
      <c r="C135" s="78">
        <v>-3.4491737203857599E-2</v>
      </c>
      <c r="D135" s="78">
        <v>2.0084146808426E-2</v>
      </c>
    </row>
    <row r="136" spans="1:4" x14ac:dyDescent="0.3">
      <c r="A136" s="22" t="s">
        <v>96</v>
      </c>
      <c r="B136" s="79">
        <v>0.71255508307465698</v>
      </c>
      <c r="C136" s="78">
        <v>0.104468655043959</v>
      </c>
      <c r="D136" s="78">
        <v>7.3361997722255603E-3</v>
      </c>
    </row>
    <row r="137" spans="1:4" x14ac:dyDescent="0.3">
      <c r="A137" s="22" t="s">
        <v>136</v>
      </c>
      <c r="B137" s="79">
        <v>0.71007848861225198</v>
      </c>
      <c r="C137" s="78">
        <v>5.9478073935588897E-2</v>
      </c>
      <c r="D137" s="78">
        <v>8.6329217442963693E-2</v>
      </c>
    </row>
    <row r="138" spans="1:4" x14ac:dyDescent="0.3">
      <c r="A138" s="22" t="s">
        <v>67</v>
      </c>
      <c r="B138" s="79">
        <v>0.70541844550919797</v>
      </c>
      <c r="C138" s="78">
        <v>-4.4583671845354299E-3</v>
      </c>
      <c r="D138" s="78">
        <v>8.0100488029462499E-2</v>
      </c>
    </row>
    <row r="139" spans="1:4" x14ac:dyDescent="0.3">
      <c r="A139" s="22" t="s">
        <v>175</v>
      </c>
      <c r="B139" s="79">
        <v>0.68855620545460305</v>
      </c>
      <c r="C139" s="78">
        <v>1.8030055912586399E-2</v>
      </c>
      <c r="D139" s="78">
        <v>-7.6313550271157299E-2</v>
      </c>
    </row>
    <row r="140" spans="1:4" x14ac:dyDescent="0.3">
      <c r="A140" s="22" t="s">
        <v>295</v>
      </c>
      <c r="B140" s="79">
        <v>0.68415023894217197</v>
      </c>
      <c r="C140" s="78">
        <v>0.10403192800031701</v>
      </c>
      <c r="D140" s="78">
        <v>1.38145363308781E-2</v>
      </c>
    </row>
    <row r="141" spans="1:4" x14ac:dyDescent="0.3">
      <c r="A141" s="22" t="s">
        <v>181</v>
      </c>
      <c r="B141" s="79">
        <v>0.68061586404367203</v>
      </c>
      <c r="C141" s="78">
        <v>-4.9416206279697401E-2</v>
      </c>
      <c r="D141" s="78">
        <v>-6.6662627160103793E-2</v>
      </c>
    </row>
    <row r="142" spans="1:4" x14ac:dyDescent="0.3">
      <c r="A142" s="22" t="s">
        <v>187</v>
      </c>
      <c r="B142" s="79">
        <v>0.65141183116384305</v>
      </c>
      <c r="C142" s="78">
        <v>9.9513066180637405E-2</v>
      </c>
      <c r="D142" s="78">
        <v>1.2361936925253E-2</v>
      </c>
    </row>
    <row r="143" spans="1:4" x14ac:dyDescent="0.3">
      <c r="A143" s="22" t="s">
        <v>105</v>
      </c>
      <c r="B143" s="79">
        <v>0.64951323070710298</v>
      </c>
      <c r="C143" s="78">
        <v>0.103008301262448</v>
      </c>
      <c r="D143" s="78">
        <v>7.6490539383473097E-2</v>
      </c>
    </row>
    <row r="144" spans="1:4" x14ac:dyDescent="0.3">
      <c r="A144" s="22" t="s">
        <v>167</v>
      </c>
      <c r="B144" s="79">
        <v>0.64586927018608897</v>
      </c>
      <c r="C144" s="78">
        <v>-1.8874596004875899E-2</v>
      </c>
      <c r="D144" s="78">
        <v>4.4740532796287199E-3</v>
      </c>
    </row>
    <row r="145" spans="1:4" x14ac:dyDescent="0.3">
      <c r="A145" s="22" t="s">
        <v>142</v>
      </c>
      <c r="B145" s="79">
        <v>0.64078402170895399</v>
      </c>
      <c r="C145" s="78">
        <v>-1.37642802236281E-3</v>
      </c>
      <c r="D145" s="78">
        <v>2.73569739118825E-2</v>
      </c>
    </row>
    <row r="146" spans="1:4" x14ac:dyDescent="0.3">
      <c r="A146" s="22" t="s">
        <v>158</v>
      </c>
      <c r="B146" s="79">
        <v>0.63911177912289596</v>
      </c>
      <c r="C146" s="78">
        <v>5.8243521762003897E-2</v>
      </c>
      <c r="D146" s="78">
        <v>5.4479476948662703E-2</v>
      </c>
    </row>
    <row r="147" spans="1:4" x14ac:dyDescent="0.3">
      <c r="A147" s="22" t="s">
        <v>60</v>
      </c>
      <c r="B147" s="79">
        <v>0.63869027447717697</v>
      </c>
      <c r="C147" s="78">
        <v>-2.8215174117637298E-2</v>
      </c>
      <c r="D147" s="78">
        <v>5.1115447182364097E-2</v>
      </c>
    </row>
    <row r="148" spans="1:4" x14ac:dyDescent="0.3">
      <c r="A148" s="22" t="s">
        <v>27</v>
      </c>
      <c r="B148" s="79">
        <v>0.63813386139634398</v>
      </c>
      <c r="C148" s="78">
        <v>-7.1821058110325797E-2</v>
      </c>
      <c r="D148" s="78">
        <v>-5.8859390154560098E-2</v>
      </c>
    </row>
    <row r="149" spans="1:4" x14ac:dyDescent="0.3">
      <c r="A149" s="22" t="s">
        <v>98</v>
      </c>
      <c r="B149" s="79">
        <v>0.63660405143816001</v>
      </c>
      <c r="C149" s="78">
        <v>1.86039333114013E-2</v>
      </c>
      <c r="D149" s="78">
        <v>9.3716558086344104E-2</v>
      </c>
    </row>
    <row r="150" spans="1:4" x14ac:dyDescent="0.3">
      <c r="A150" s="22" t="s">
        <v>6</v>
      </c>
      <c r="B150" s="79">
        <v>0.63310387466054896</v>
      </c>
      <c r="C150" s="78">
        <v>-5.4414026861503997E-2</v>
      </c>
      <c r="D150" s="78">
        <v>1.64607077349728E-3</v>
      </c>
    </row>
    <row r="151" spans="1:4" x14ac:dyDescent="0.3">
      <c r="A151" s="22" t="s">
        <v>78</v>
      </c>
      <c r="B151" s="79">
        <v>0.61232561468356395</v>
      </c>
      <c r="C151" s="78">
        <v>-1.1217364332277701E-2</v>
      </c>
      <c r="D151" s="78">
        <v>-5.3416618432419002E-2</v>
      </c>
    </row>
    <row r="152" spans="1:4" x14ac:dyDescent="0.3">
      <c r="A152" s="22" t="s">
        <v>81</v>
      </c>
      <c r="B152" s="79">
        <v>0.60832468209670698</v>
      </c>
      <c r="C152" s="78">
        <v>3.1641293062626502E-2</v>
      </c>
      <c r="D152" s="78">
        <v>-6.8522010015193605E-2</v>
      </c>
    </row>
    <row r="153" spans="1:4" x14ac:dyDescent="0.3">
      <c r="A153" s="22" t="s">
        <v>113</v>
      </c>
      <c r="B153" s="79">
        <v>0.60701272929363803</v>
      </c>
      <c r="C153" s="78">
        <v>1.9753827399756601E-2</v>
      </c>
      <c r="D153" s="78">
        <v>-7.1153053022347298E-2</v>
      </c>
    </row>
    <row r="154" spans="1:4" x14ac:dyDescent="0.3">
      <c r="A154" s="22" t="s">
        <v>99</v>
      </c>
      <c r="B154" s="79">
        <v>0.60667533922224803</v>
      </c>
      <c r="C154" s="78">
        <v>5.14735889393374E-2</v>
      </c>
      <c r="D154" s="78">
        <v>8.2923988406685994E-2</v>
      </c>
    </row>
    <row r="155" spans="1:4" x14ac:dyDescent="0.3">
      <c r="A155" s="22" t="s">
        <v>23</v>
      </c>
      <c r="B155" s="79">
        <v>0.55202053405506002</v>
      </c>
      <c r="C155" s="78">
        <v>-3.9639131882722202E-2</v>
      </c>
      <c r="D155" s="78">
        <v>-7.2325959363101197E-2</v>
      </c>
    </row>
    <row r="156" spans="1:4" x14ac:dyDescent="0.3">
      <c r="A156" s="22" t="s">
        <v>271</v>
      </c>
      <c r="B156" s="79">
        <v>0.54637436312779497</v>
      </c>
      <c r="C156" s="78">
        <v>3.8352510231381902E-3</v>
      </c>
      <c r="D156" s="78">
        <v>-6.1576526255727598E-2</v>
      </c>
    </row>
    <row r="157" spans="1:4" x14ac:dyDescent="0.3">
      <c r="A157" s="22" t="s">
        <v>159</v>
      </c>
      <c r="B157" s="79">
        <v>0.53459783847465903</v>
      </c>
      <c r="C157" s="78">
        <v>8.9818545717833098E-2</v>
      </c>
      <c r="D157" s="78">
        <v>2.6577343440701E-2</v>
      </c>
    </row>
    <row r="158" spans="1:4" x14ac:dyDescent="0.3">
      <c r="A158" s="22" t="s">
        <v>56</v>
      </c>
      <c r="B158" s="79">
        <v>0.51367134413785698</v>
      </c>
      <c r="C158" s="78">
        <v>-3.9779912947710397E-2</v>
      </c>
      <c r="D158" s="78">
        <v>1.24725138765835E-2</v>
      </c>
    </row>
    <row r="159" spans="1:4" x14ac:dyDescent="0.3">
      <c r="A159" s="22" t="s">
        <v>123</v>
      </c>
      <c r="B159" s="79">
        <v>0.51261845453729704</v>
      </c>
      <c r="C159" s="78">
        <v>-1.4779673247014499E-2</v>
      </c>
      <c r="D159" s="78">
        <v>2.87548643748642E-2</v>
      </c>
    </row>
    <row r="160" spans="1:4" x14ac:dyDescent="0.3">
      <c r="A160" s="22" t="s">
        <v>298</v>
      </c>
      <c r="B160" s="79">
        <v>0.49902302905518903</v>
      </c>
      <c r="C160" s="78">
        <v>8.6689473920562699E-2</v>
      </c>
      <c r="D160" s="78">
        <v>2.5398274397976799E-2</v>
      </c>
    </row>
    <row r="161" spans="1:4" x14ac:dyDescent="0.3">
      <c r="A161" s="22" t="s">
        <v>133</v>
      </c>
      <c r="B161" s="79">
        <v>0.49817712933895902</v>
      </c>
      <c r="C161" s="78">
        <v>2.94264581372502E-2</v>
      </c>
      <c r="D161" s="78">
        <v>7.5800710446130404E-2</v>
      </c>
    </row>
    <row r="162" spans="1:4" x14ac:dyDescent="0.3">
      <c r="A162" s="22" t="s">
        <v>132</v>
      </c>
      <c r="B162" s="79">
        <v>0.49528216172526002</v>
      </c>
      <c r="C162" s="78">
        <v>1.0185205805412699E-2</v>
      </c>
      <c r="D162" s="78">
        <v>6.5550302750290307E-2</v>
      </c>
    </row>
    <row r="163" spans="1:4" x14ac:dyDescent="0.3">
      <c r="A163" s="22" t="s">
        <v>162</v>
      </c>
      <c r="B163" s="79">
        <v>0.47427355490066703</v>
      </c>
      <c r="C163" s="78">
        <v>6.2885291867911197E-2</v>
      </c>
      <c r="D163" s="78">
        <v>5.7168306174927103E-2</v>
      </c>
    </row>
    <row r="164" spans="1:4" x14ac:dyDescent="0.3">
      <c r="A164" s="22" t="s">
        <v>75</v>
      </c>
      <c r="B164" s="79">
        <v>0.46895815575859601</v>
      </c>
      <c r="C164" s="78">
        <v>2.0765003593525701E-2</v>
      </c>
      <c r="D164" s="78">
        <v>-6.6570857934712194E-2</v>
      </c>
    </row>
    <row r="165" spans="1:4" x14ac:dyDescent="0.3">
      <c r="A165" s="22" t="s">
        <v>116</v>
      </c>
      <c r="B165" s="79">
        <v>0.45585109576042798</v>
      </c>
      <c r="C165" s="78">
        <v>7.2869069498942493E-2</v>
      </c>
      <c r="D165" s="78">
        <v>-4.1712193017342698E-2</v>
      </c>
    </row>
    <row r="166" spans="1:4" x14ac:dyDescent="0.3">
      <c r="A166" s="22" t="s">
        <v>65</v>
      </c>
      <c r="B166" s="79">
        <v>0.4534262934787</v>
      </c>
      <c r="C166" s="78">
        <v>1.6709736616339101E-2</v>
      </c>
      <c r="D166" s="78">
        <v>9.6242858101030296E-2</v>
      </c>
    </row>
    <row r="167" spans="1:4" x14ac:dyDescent="0.3">
      <c r="A167" s="22" t="s">
        <v>125</v>
      </c>
      <c r="B167" s="79">
        <v>0.44636568614278599</v>
      </c>
      <c r="C167" s="78">
        <v>5.7440414421205503E-2</v>
      </c>
      <c r="D167" s="78">
        <v>1.02713055058466E-2</v>
      </c>
    </row>
    <row r="168" spans="1:4" x14ac:dyDescent="0.3">
      <c r="A168" s="22" t="s">
        <v>141</v>
      </c>
      <c r="B168" s="79">
        <v>0.44136552713544103</v>
      </c>
      <c r="C168" s="78">
        <v>4.0442111154958202E-2</v>
      </c>
      <c r="D168" s="78">
        <v>4.88035135098462E-2</v>
      </c>
    </row>
    <row r="169" spans="1:4" x14ac:dyDescent="0.3">
      <c r="A169" s="22" t="s">
        <v>20</v>
      </c>
      <c r="B169" s="79">
        <v>0.43702795272174799</v>
      </c>
      <c r="C169" s="78">
        <v>-3.9210395969268702E-2</v>
      </c>
      <c r="D169" s="78">
        <v>-6.6870211476487695E-2</v>
      </c>
    </row>
    <row r="170" spans="1:4" x14ac:dyDescent="0.3">
      <c r="A170" s="22" t="s">
        <v>172</v>
      </c>
      <c r="B170" s="79">
        <v>0.40640186574730103</v>
      </c>
      <c r="C170" s="78">
        <v>-3.1196120329789401E-2</v>
      </c>
      <c r="D170" s="78">
        <v>6.0735536259035799E-2</v>
      </c>
    </row>
    <row r="171" spans="1:4" x14ac:dyDescent="0.3">
      <c r="A171" s="22" t="s">
        <v>155</v>
      </c>
      <c r="B171" s="79">
        <v>0.40227073956075698</v>
      </c>
      <c r="C171" s="78">
        <v>7.6226770559249896E-2</v>
      </c>
      <c r="D171" s="78">
        <v>-4.9825492407688503E-3</v>
      </c>
    </row>
    <row r="172" spans="1:4" x14ac:dyDescent="0.3">
      <c r="A172" s="22" t="s">
        <v>79</v>
      </c>
      <c r="B172" s="79">
        <v>0.40135293034451203</v>
      </c>
      <c r="C172" s="78">
        <v>2.80313250907579E-2</v>
      </c>
      <c r="D172" s="78">
        <v>-7.6454295134952499E-2</v>
      </c>
    </row>
    <row r="173" spans="1:4" x14ac:dyDescent="0.3">
      <c r="A173" s="22" t="s">
        <v>282</v>
      </c>
      <c r="B173" s="79">
        <v>0.40044743005545502</v>
      </c>
      <c r="C173" s="78">
        <v>-6.8222050692604798E-3</v>
      </c>
      <c r="D173" s="78">
        <v>-2.2177236839030001E-2</v>
      </c>
    </row>
    <row r="174" spans="1:4" x14ac:dyDescent="0.3">
      <c r="A174" s="22" t="s">
        <v>3</v>
      </c>
      <c r="B174" s="79">
        <v>0.390968497744481</v>
      </c>
      <c r="C174" s="78">
        <v>1.9887418165651E-2</v>
      </c>
      <c r="D174" s="78">
        <v>-3.8119254218608803E-2</v>
      </c>
    </row>
    <row r="175" spans="1:4" x14ac:dyDescent="0.3">
      <c r="A175" s="22" t="s">
        <v>108</v>
      </c>
      <c r="B175" s="79">
        <v>0.38847619583846998</v>
      </c>
      <c r="C175" s="78">
        <v>2.39998707003422E-2</v>
      </c>
      <c r="D175" s="78">
        <v>-2.7194929946776501E-2</v>
      </c>
    </row>
    <row r="176" spans="1:4" x14ac:dyDescent="0.3">
      <c r="A176" s="22" t="s">
        <v>7</v>
      </c>
      <c r="B176" s="79">
        <v>0.37447636723815497</v>
      </c>
      <c r="C176" s="78">
        <v>-1.0032981139618501E-2</v>
      </c>
      <c r="D176" s="78">
        <v>1.8826742097531499E-3</v>
      </c>
    </row>
    <row r="177" spans="1:4" x14ac:dyDescent="0.3">
      <c r="A177" s="22" t="s">
        <v>5</v>
      </c>
      <c r="B177" s="79">
        <v>0.33408467079999199</v>
      </c>
      <c r="C177" s="78">
        <v>1.43205248630227E-2</v>
      </c>
      <c r="D177" s="78">
        <v>-1.40221871955204E-2</v>
      </c>
    </row>
    <row r="178" spans="1:4" x14ac:dyDescent="0.3">
      <c r="A178" s="22" t="s">
        <v>169</v>
      </c>
      <c r="B178" s="79">
        <v>0.310588503675502</v>
      </c>
      <c r="C178" s="78">
        <v>2.0988361134200901E-2</v>
      </c>
      <c r="D178" s="78">
        <v>1.1065559129385401E-2</v>
      </c>
    </row>
    <row r="179" spans="1:4" x14ac:dyDescent="0.3">
      <c r="A179" s="22" t="s">
        <v>85</v>
      </c>
      <c r="B179" s="79">
        <v>0.29701517160445501</v>
      </c>
      <c r="C179" s="78">
        <v>9.5565457351212708E-3</v>
      </c>
      <c r="D179" s="78">
        <v>-5.8947410434892399E-2</v>
      </c>
    </row>
    <row r="180" spans="1:4" x14ac:dyDescent="0.3">
      <c r="A180" s="22" t="s">
        <v>165</v>
      </c>
      <c r="B180" s="79">
        <v>0.286850721593367</v>
      </c>
      <c r="C180" s="78">
        <v>2.36110684059361E-2</v>
      </c>
      <c r="D180" s="78">
        <v>0.10386956763328301</v>
      </c>
    </row>
    <row r="181" spans="1:4" x14ac:dyDescent="0.3">
      <c r="A181" s="22" t="s">
        <v>74</v>
      </c>
      <c r="B181" s="79">
        <v>0.28529864885268202</v>
      </c>
      <c r="C181" s="78">
        <v>4.8870965076822398E-2</v>
      </c>
      <c r="D181" s="78">
        <v>-2.05992415617051E-2</v>
      </c>
    </row>
    <row r="182" spans="1:4" x14ac:dyDescent="0.3">
      <c r="A182" s="22" t="s">
        <v>110</v>
      </c>
      <c r="B182" s="79">
        <v>0.25818909462878298</v>
      </c>
      <c r="C182" s="78">
        <v>6.6214852269822697E-2</v>
      </c>
      <c r="D182" s="78">
        <v>2.98804670789687E-2</v>
      </c>
    </row>
    <row r="183" spans="1:4" x14ac:dyDescent="0.3">
      <c r="A183" s="22" t="s">
        <v>119</v>
      </c>
      <c r="B183" s="79">
        <v>0.25532108966077299</v>
      </c>
      <c r="C183" s="78">
        <v>4.9025983098977502E-2</v>
      </c>
      <c r="D183" s="78">
        <v>-1.13531370430886E-2</v>
      </c>
    </row>
    <row r="184" spans="1:4" x14ac:dyDescent="0.3">
      <c r="A184" s="22" t="s">
        <v>275</v>
      </c>
      <c r="B184" s="79">
        <v>0.240752352981148</v>
      </c>
      <c r="C184" s="78">
        <v>5.5928268980881497E-2</v>
      </c>
      <c r="D184" s="78">
        <v>5.0494376157444801E-3</v>
      </c>
    </row>
    <row r="185" spans="1:4" x14ac:dyDescent="0.3">
      <c r="A185" s="22" t="s">
        <v>301</v>
      </c>
      <c r="B185" s="79">
        <v>0.23662735688797701</v>
      </c>
      <c r="C185" s="78">
        <v>2.6955950506935802E-2</v>
      </c>
      <c r="D185" s="78">
        <v>2.9221491168374102E-2</v>
      </c>
    </row>
    <row r="186" spans="1:4" x14ac:dyDescent="0.3">
      <c r="A186" s="22" t="s">
        <v>114</v>
      </c>
      <c r="B186" s="79">
        <v>0.217679411534073</v>
      </c>
      <c r="C186" s="78">
        <v>5.2494778825130699E-2</v>
      </c>
      <c r="D186" s="78">
        <v>-2.17858634817964E-2</v>
      </c>
    </row>
    <row r="187" spans="1:4" x14ac:dyDescent="0.3">
      <c r="A187" s="22" t="s">
        <v>139</v>
      </c>
      <c r="B187" s="79">
        <v>0.21333200656345799</v>
      </c>
      <c r="C187" s="78">
        <v>3.06575441510793E-2</v>
      </c>
      <c r="D187" s="78">
        <v>9.7602293891354604E-3</v>
      </c>
    </row>
    <row r="188" spans="1:4" x14ac:dyDescent="0.3">
      <c r="A188" s="22" t="s">
        <v>131</v>
      </c>
      <c r="B188" s="79">
        <v>0.17801275636375299</v>
      </c>
      <c r="C188" s="78">
        <v>6.2202458669438299E-2</v>
      </c>
      <c r="D188" s="78">
        <v>-1.1440507034952301E-2</v>
      </c>
    </row>
    <row r="189" spans="1:4" x14ac:dyDescent="0.3">
      <c r="A189" s="22" t="s">
        <v>257</v>
      </c>
      <c r="B189" s="79">
        <v>0.158622799820616</v>
      </c>
      <c r="C189" s="78">
        <v>2.8021836647377001E-2</v>
      </c>
      <c r="D189" s="78">
        <v>-1.25054498923035E-2</v>
      </c>
    </row>
    <row r="190" spans="1:4" x14ac:dyDescent="0.3">
      <c r="A190" s="22" t="s">
        <v>176</v>
      </c>
      <c r="B190" s="79">
        <v>0.15571769322178</v>
      </c>
      <c r="C190" s="78">
        <v>2.6322872624901902E-2</v>
      </c>
      <c r="D190" s="78">
        <v>-3.6934581460786403E-2</v>
      </c>
    </row>
    <row r="191" spans="1:4" x14ac:dyDescent="0.3">
      <c r="A191" s="22" t="s">
        <v>284</v>
      </c>
      <c r="B191" s="79">
        <v>0.13494715350057901</v>
      </c>
      <c r="C191" s="78">
        <v>5.5239481949525202E-2</v>
      </c>
      <c r="D191" s="78">
        <v>-9.2645603624004202E-3</v>
      </c>
    </row>
    <row r="192" spans="1:4" x14ac:dyDescent="0.3">
      <c r="A192" s="22" t="s">
        <v>280</v>
      </c>
      <c r="B192" s="79">
        <v>0.13292697164542899</v>
      </c>
      <c r="C192" s="78">
        <v>3.62172206745296E-2</v>
      </c>
      <c r="D192" s="78">
        <v>-1.54251753993714E-2</v>
      </c>
    </row>
    <row r="193" spans="1:4" x14ac:dyDescent="0.3">
      <c r="A193" s="22" t="s">
        <v>264</v>
      </c>
      <c r="B193" s="79">
        <v>0.117747040679461</v>
      </c>
      <c r="C193" s="78">
        <v>-3.0308112679570301E-2</v>
      </c>
      <c r="D193" s="78">
        <v>-7.3785147822415298E-2</v>
      </c>
    </row>
    <row r="194" spans="1:4" x14ac:dyDescent="0.3">
      <c r="A194" s="22" t="s">
        <v>156</v>
      </c>
      <c r="B194" s="79">
        <v>9.2720517545187203E-2</v>
      </c>
      <c r="C194" s="78">
        <v>3.4765052515027602E-2</v>
      </c>
      <c r="D194" s="78">
        <v>-1.41462955398427E-2</v>
      </c>
    </row>
    <row r="195" spans="1:4" x14ac:dyDescent="0.3">
      <c r="A195" s="22" t="s">
        <v>292</v>
      </c>
      <c r="B195" s="79">
        <v>6.5086036092933203E-2</v>
      </c>
      <c r="C195" s="78">
        <v>4.72885594655231E-2</v>
      </c>
      <c r="D195" s="78">
        <v>-1.2413321014792899E-2</v>
      </c>
    </row>
    <row r="196" spans="1:4" x14ac:dyDescent="0.3">
      <c r="A196" s="22" t="s">
        <v>186</v>
      </c>
      <c r="B196" s="79">
        <v>5.7822169962938701E-2</v>
      </c>
      <c r="C196" s="78">
        <v>3.9431276927827899E-2</v>
      </c>
      <c r="D196" s="78">
        <v>1.4133578758318201E-2</v>
      </c>
    </row>
    <row r="197" spans="1:4" x14ac:dyDescent="0.3">
      <c r="A197" s="81" t="s">
        <v>293</v>
      </c>
      <c r="B197" s="82">
        <v>3.4996156832976098E-2</v>
      </c>
      <c r="C197" s="82">
        <v>4.2576958188838401E-2</v>
      </c>
      <c r="D197" s="82">
        <v>-2.2553488990862999E-2</v>
      </c>
    </row>
  </sheetData>
  <pageMargins left="0.7" right="0.7" top="0.78740157499999996" bottom="0.78740157499999996" header="0.3" footer="0.3"/>
  <pageSetup paperSize="9"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97"/>
  <sheetViews>
    <sheetView topLeftCell="B1" zoomScaleNormal="100" workbookViewId="0">
      <selection activeCell="C13" sqref="C13"/>
    </sheetView>
  </sheetViews>
  <sheetFormatPr baseColWidth="10" defaultColWidth="10.81640625" defaultRowHeight="13" x14ac:dyDescent="0.3"/>
  <cols>
    <col min="1" max="1" width="25.36328125" style="101" customWidth="1"/>
    <col min="2" max="2" width="18.1796875" style="101" customWidth="1"/>
    <col min="3" max="3" width="17.1796875" style="101" customWidth="1"/>
    <col min="4" max="4" width="19.6328125" style="102" customWidth="1"/>
    <col min="5" max="5" width="20.81640625" style="89" customWidth="1"/>
    <col min="6" max="16384" width="10.81640625" style="101"/>
  </cols>
  <sheetData>
    <row r="1" spans="1:8" ht="17" customHeight="1" x14ac:dyDescent="0.3">
      <c r="A1" s="80" t="s">
        <v>1005</v>
      </c>
    </row>
    <row r="2" spans="1:8" ht="22.5" customHeight="1" x14ac:dyDescent="0.3">
      <c r="A2" s="103"/>
      <c r="B2" s="103"/>
      <c r="C2" s="103"/>
      <c r="E2" s="104"/>
    </row>
    <row r="3" spans="1:8" ht="31" customHeight="1" x14ac:dyDescent="0.3">
      <c r="A3" s="105" t="s">
        <v>539</v>
      </c>
      <c r="B3" s="106" t="s">
        <v>1006</v>
      </c>
      <c r="C3" s="106" t="s">
        <v>1007</v>
      </c>
      <c r="D3" s="107" t="s">
        <v>1008</v>
      </c>
      <c r="E3" s="106" t="s">
        <v>1009</v>
      </c>
    </row>
    <row r="4" spans="1:8" ht="16" customHeight="1" x14ac:dyDescent="0.3">
      <c r="A4" s="80" t="s">
        <v>3</v>
      </c>
      <c r="B4" s="108">
        <v>0.61724697325956501</v>
      </c>
      <c r="C4" s="109">
        <v>1.4339276842208701E-10</v>
      </c>
      <c r="D4" s="110">
        <v>9.8434727504365309</v>
      </c>
      <c r="E4" s="109">
        <v>3.814697265625E-6</v>
      </c>
      <c r="H4" s="80"/>
    </row>
    <row r="5" spans="1:8" x14ac:dyDescent="0.3">
      <c r="A5" s="80" t="s">
        <v>514</v>
      </c>
      <c r="B5" s="108">
        <v>-0.76603053703757495</v>
      </c>
      <c r="C5" s="109">
        <v>3.9990569863560698E-10</v>
      </c>
      <c r="D5" s="110">
        <v>9.3980424071483863</v>
      </c>
      <c r="E5" s="109">
        <v>3.814697265625E-6</v>
      </c>
      <c r="H5" s="80"/>
    </row>
    <row r="6" spans="1:8" x14ac:dyDescent="0.3">
      <c r="A6" s="111" t="s">
        <v>989</v>
      </c>
      <c r="B6" s="112">
        <v>-0.55325452989179902</v>
      </c>
      <c r="C6" s="113">
        <v>3.2753286804684899E-9</v>
      </c>
      <c r="D6" s="110">
        <v>8.4847451118702679</v>
      </c>
      <c r="E6" s="113">
        <v>1.42797909527411E-4</v>
      </c>
      <c r="H6" s="80"/>
    </row>
    <row r="7" spans="1:8" x14ac:dyDescent="0.3">
      <c r="A7" s="80" t="s">
        <v>513</v>
      </c>
      <c r="B7" s="108">
        <v>0.84379735630720398</v>
      </c>
      <c r="C7" s="109">
        <v>1.00426860451202E-8</v>
      </c>
      <c r="D7" s="110">
        <v>7.9981501140278892</v>
      </c>
      <c r="E7" s="109">
        <v>2.1335227413780001E-4</v>
      </c>
      <c r="H7" s="80"/>
    </row>
    <row r="8" spans="1:8" x14ac:dyDescent="0.3">
      <c r="A8" s="80" t="s">
        <v>268</v>
      </c>
      <c r="B8" s="108">
        <v>0.26712370146902398</v>
      </c>
      <c r="C8" s="109">
        <v>1.6413466945048499E-8</v>
      </c>
      <c r="D8" s="110">
        <v>7.78479967512766</v>
      </c>
      <c r="E8" s="109">
        <v>3.814697265625E-6</v>
      </c>
      <c r="H8" s="80"/>
    </row>
    <row r="9" spans="1:8" x14ac:dyDescent="0.3">
      <c r="A9" s="80" t="s">
        <v>31</v>
      </c>
      <c r="B9" s="108">
        <v>0.66795999987848598</v>
      </c>
      <c r="C9" s="109">
        <v>1.85336707094506E-8</v>
      </c>
      <c r="D9" s="110">
        <v>7.7320385574225439</v>
      </c>
      <c r="E9" s="109">
        <v>3.814697265625E-6</v>
      </c>
      <c r="H9" s="80"/>
    </row>
    <row r="10" spans="1:8" x14ac:dyDescent="0.3">
      <c r="A10" s="80" t="s">
        <v>511</v>
      </c>
      <c r="B10" s="108">
        <v>0.728179336293587</v>
      </c>
      <c r="C10" s="109">
        <v>2.1006773695331899E-8</v>
      </c>
      <c r="D10" s="110">
        <v>7.6776406431631647</v>
      </c>
      <c r="E10" s="109">
        <v>3.814697265625E-6</v>
      </c>
      <c r="H10" s="80"/>
    </row>
    <row r="11" spans="1:8" x14ac:dyDescent="0.3">
      <c r="A11" s="80" t="s">
        <v>512</v>
      </c>
      <c r="B11" s="108">
        <v>0.74255401549600797</v>
      </c>
      <c r="C11" s="109">
        <v>2.7056905239512199E-8</v>
      </c>
      <c r="D11" s="110">
        <v>7.5677218793668155</v>
      </c>
      <c r="E11" s="109">
        <v>3.814697265625E-6</v>
      </c>
      <c r="H11" s="80"/>
    </row>
    <row r="12" spans="1:8" x14ac:dyDescent="0.3">
      <c r="A12" s="80" t="s">
        <v>171</v>
      </c>
      <c r="B12" s="108">
        <v>-0.33715972310520997</v>
      </c>
      <c r="C12" s="109">
        <v>3.4002075304596499E-8</v>
      </c>
      <c r="D12" s="110">
        <v>7.468494575139248</v>
      </c>
      <c r="E12" s="109">
        <v>3.814697265625E-6</v>
      </c>
      <c r="H12" s="80"/>
    </row>
    <row r="13" spans="1:8" x14ac:dyDescent="0.3">
      <c r="A13" s="80" t="s">
        <v>510</v>
      </c>
      <c r="B13" s="108">
        <v>0.58104085181832799</v>
      </c>
      <c r="C13" s="109">
        <v>3.7009501528803001E-8</v>
      </c>
      <c r="D13" s="110">
        <v>7.4316867642631186</v>
      </c>
      <c r="E13" s="109">
        <v>3.814697265625E-6</v>
      </c>
      <c r="H13" s="80"/>
    </row>
    <row r="14" spans="1:8" x14ac:dyDescent="0.3">
      <c r="A14" s="80" t="s">
        <v>508</v>
      </c>
      <c r="B14" s="108">
        <v>0.243089121172748</v>
      </c>
      <c r="C14" s="109">
        <v>4.5646512950226999E-8</v>
      </c>
      <c r="D14" s="110">
        <v>7.3405923936897635</v>
      </c>
      <c r="E14" s="109">
        <v>7.62939453125E-6</v>
      </c>
      <c r="H14" s="80"/>
    </row>
    <row r="15" spans="1:8" x14ac:dyDescent="0.3">
      <c r="A15" s="80" t="s">
        <v>990</v>
      </c>
      <c r="B15" s="108">
        <v>-0.53350980438619899</v>
      </c>
      <c r="C15" s="109">
        <v>9.6548728372994895E-8</v>
      </c>
      <c r="D15" s="110">
        <v>7.0152534418662356</v>
      </c>
      <c r="E15" s="109">
        <v>1.42797909527411E-4</v>
      </c>
      <c r="H15" s="80"/>
    </row>
    <row r="16" spans="1:8" x14ac:dyDescent="0.3">
      <c r="A16" s="80" t="s">
        <v>509</v>
      </c>
      <c r="B16" s="108">
        <v>0.49915352110069999</v>
      </c>
      <c r="C16" s="109">
        <v>1.09590032602067E-7</v>
      </c>
      <c r="D16" s="110">
        <v>6.9602289438696285</v>
      </c>
      <c r="E16" s="109">
        <v>3.814697265625E-6</v>
      </c>
      <c r="H16" s="80"/>
    </row>
    <row r="17" spans="1:8" x14ac:dyDescent="0.3">
      <c r="A17" s="80" t="s">
        <v>169</v>
      </c>
      <c r="B17" s="108">
        <v>0.30261707101458002</v>
      </c>
      <c r="C17" s="109">
        <v>2.9651485023368698E-7</v>
      </c>
      <c r="D17" s="110">
        <v>6.5279535511596114</v>
      </c>
      <c r="E17" s="109">
        <v>1.1444091796875E-5</v>
      </c>
      <c r="H17" s="80"/>
    </row>
    <row r="18" spans="1:8" x14ac:dyDescent="0.3">
      <c r="A18" s="80" t="s">
        <v>166</v>
      </c>
      <c r="B18" s="108">
        <v>0.49638495092727702</v>
      </c>
      <c r="C18" s="109">
        <v>3.6771451013850302E-7</v>
      </c>
      <c r="D18" s="110">
        <v>6.434489232386376</v>
      </c>
      <c r="E18" s="109">
        <v>1.1444091796875E-5</v>
      </c>
      <c r="H18" s="80"/>
    </row>
    <row r="19" spans="1:8" x14ac:dyDescent="0.3">
      <c r="A19" s="80" t="s">
        <v>419</v>
      </c>
      <c r="B19" s="108">
        <v>-9.3410978596577598E-2</v>
      </c>
      <c r="C19" s="109">
        <v>2.1704100726521901E-6</v>
      </c>
      <c r="D19" s="110">
        <v>5.6634582037253063</v>
      </c>
      <c r="E19" s="109">
        <v>1.9073486328125E-5</v>
      </c>
      <c r="H19" s="80"/>
    </row>
    <row r="20" spans="1:8" x14ac:dyDescent="0.3">
      <c r="A20" s="80" t="s">
        <v>167</v>
      </c>
      <c r="B20" s="108">
        <v>-0.54224768606412799</v>
      </c>
      <c r="C20" s="109">
        <v>5.4789805908493899E-6</v>
      </c>
      <c r="D20" s="110">
        <v>5.2613002380398184</v>
      </c>
      <c r="E20" s="109">
        <v>7.2479248046875E-5</v>
      </c>
      <c r="H20" s="80"/>
    </row>
    <row r="21" spans="1:8" x14ac:dyDescent="0.3">
      <c r="A21" s="80" t="s">
        <v>964</v>
      </c>
      <c r="B21" s="108">
        <v>0.15767649044297</v>
      </c>
      <c r="C21" s="109">
        <v>7.9794013874355107E-6</v>
      </c>
      <c r="D21" s="110">
        <v>5.0980296880834697</v>
      </c>
      <c r="E21" s="109">
        <v>5.8068743960443996E-4</v>
      </c>
      <c r="H21" s="80"/>
    </row>
    <row r="22" spans="1:8" x14ac:dyDescent="0.3">
      <c r="A22" s="80" t="s">
        <v>966</v>
      </c>
      <c r="B22" s="108">
        <v>0.15627048914716199</v>
      </c>
      <c r="C22" s="109">
        <v>1.4376531835540399E-5</v>
      </c>
      <c r="D22" s="110">
        <v>4.8423458696102548</v>
      </c>
      <c r="E22" s="109">
        <v>9.5367431640625E-5</v>
      </c>
      <c r="H22" s="80"/>
    </row>
    <row r="23" spans="1:8" x14ac:dyDescent="0.3">
      <c r="A23" s="80" t="s">
        <v>968</v>
      </c>
      <c r="B23" s="108">
        <v>0.164957681889426</v>
      </c>
      <c r="C23" s="109">
        <v>1.4445212205865499E-5</v>
      </c>
      <c r="D23" s="110">
        <v>4.8402760738156667</v>
      </c>
      <c r="E23" s="109">
        <v>7.2479248046875E-5</v>
      </c>
      <c r="H23" s="80"/>
    </row>
    <row r="24" spans="1:8" x14ac:dyDescent="0.3">
      <c r="A24" s="80" t="s">
        <v>32</v>
      </c>
      <c r="B24" s="108">
        <v>0.46357777751249801</v>
      </c>
      <c r="C24" s="109">
        <v>1.4497098910324699E-5</v>
      </c>
      <c r="D24" s="110">
        <v>4.8387188979922229</v>
      </c>
      <c r="E24" s="109">
        <v>1.9073486328125E-5</v>
      </c>
      <c r="H24" s="80"/>
    </row>
    <row r="25" spans="1:8" x14ac:dyDescent="0.3">
      <c r="A25" s="80" t="s">
        <v>976</v>
      </c>
      <c r="B25" s="108">
        <v>0.166587558877999</v>
      </c>
      <c r="C25" s="109">
        <v>1.9345874257007099E-5</v>
      </c>
      <c r="D25" s="110">
        <v>4.7134116393511274</v>
      </c>
      <c r="E25" s="109">
        <v>1.25885009765625E-4</v>
      </c>
      <c r="H25" s="80"/>
    </row>
    <row r="26" spans="1:8" x14ac:dyDescent="0.3">
      <c r="A26" s="80" t="s">
        <v>972</v>
      </c>
      <c r="B26" s="108">
        <v>0.167661357629589</v>
      </c>
      <c r="C26" s="109">
        <v>2.15114379626805E-5</v>
      </c>
      <c r="D26" s="110">
        <v>4.6673305576095583</v>
      </c>
      <c r="E26" s="109">
        <v>5.340576171875E-5</v>
      </c>
      <c r="H26" s="80"/>
    </row>
    <row r="27" spans="1:8" x14ac:dyDescent="0.3">
      <c r="A27" s="80" t="s">
        <v>971</v>
      </c>
      <c r="B27" s="108">
        <v>0.16080745779495301</v>
      </c>
      <c r="C27" s="109">
        <v>2.29804239534644E-5</v>
      </c>
      <c r="D27" s="110">
        <v>4.6386419635088396</v>
      </c>
      <c r="E27" s="109">
        <v>9.5367431640625E-5</v>
      </c>
      <c r="H27" s="80"/>
    </row>
    <row r="28" spans="1:8" x14ac:dyDescent="0.3">
      <c r="A28" s="80" t="s">
        <v>975</v>
      </c>
      <c r="B28" s="108">
        <v>0.16614149144597801</v>
      </c>
      <c r="C28" s="109">
        <v>3.0365729215872902E-5</v>
      </c>
      <c r="D28" s="110">
        <v>4.5176162850789749</v>
      </c>
      <c r="E28" s="109">
        <v>1.25885009765625E-4</v>
      </c>
      <c r="H28" s="80"/>
    </row>
    <row r="29" spans="1:8" x14ac:dyDescent="0.3">
      <c r="A29" s="80" t="s">
        <v>963</v>
      </c>
      <c r="B29" s="108">
        <v>0.151076185978373</v>
      </c>
      <c r="C29" s="109">
        <v>3.0675247860775897E-5</v>
      </c>
      <c r="D29" s="110">
        <v>4.5132119194197893</v>
      </c>
      <c r="E29" s="109">
        <v>9.5367431640625E-5</v>
      </c>
      <c r="H29" s="80"/>
    </row>
    <row r="30" spans="1:8" x14ac:dyDescent="0.3">
      <c r="A30" s="80" t="s">
        <v>974</v>
      </c>
      <c r="B30" s="108">
        <v>0.15559139173806699</v>
      </c>
      <c r="C30" s="109">
        <v>3.2961041332882001E-5</v>
      </c>
      <c r="D30" s="110">
        <v>4.4819990761624053</v>
      </c>
      <c r="E30" s="109">
        <v>1.25885009765625E-4</v>
      </c>
      <c r="H30" s="80"/>
    </row>
    <row r="31" spans="1:8" x14ac:dyDescent="0.3">
      <c r="A31" s="80" t="s">
        <v>259</v>
      </c>
      <c r="B31" s="108">
        <v>-0.147882906160204</v>
      </c>
      <c r="C31" s="109">
        <v>3.3192170816424797E-5</v>
      </c>
      <c r="D31" s="110">
        <v>4.4789643431694479</v>
      </c>
      <c r="E31" s="109">
        <v>5.340576171875E-5</v>
      </c>
      <c r="H31" s="80"/>
    </row>
    <row r="32" spans="1:8" x14ac:dyDescent="0.3">
      <c r="A32" s="80" t="s">
        <v>59</v>
      </c>
      <c r="B32" s="108">
        <v>0.380639353621058</v>
      </c>
      <c r="C32" s="109">
        <v>3.3886227489263803E-5</v>
      </c>
      <c r="D32" s="110">
        <v>4.4699767779254334</v>
      </c>
      <c r="E32" s="109">
        <v>1.9073486328125E-5</v>
      </c>
      <c r="H32" s="80"/>
    </row>
    <row r="33" spans="1:8" x14ac:dyDescent="0.3">
      <c r="A33" s="80" t="s">
        <v>962</v>
      </c>
      <c r="B33" s="108">
        <v>0.14975517574408001</v>
      </c>
      <c r="C33" s="109">
        <v>3.3895979786012102E-5</v>
      </c>
      <c r="D33" s="110">
        <v>4.4698518080000458</v>
      </c>
      <c r="E33" s="109">
        <v>1.64031982421875E-4</v>
      </c>
      <c r="H33" s="80"/>
    </row>
    <row r="34" spans="1:8" x14ac:dyDescent="0.3">
      <c r="A34" s="80" t="s">
        <v>973</v>
      </c>
      <c r="B34" s="108">
        <v>0.15605481698715201</v>
      </c>
      <c r="C34" s="109">
        <v>4.1874171876572402E-5</v>
      </c>
      <c r="D34" s="110">
        <v>4.3780537686832464</v>
      </c>
      <c r="E34" s="109">
        <v>1.64031982421875E-4</v>
      </c>
      <c r="H34" s="80"/>
    </row>
    <row r="35" spans="1:8" x14ac:dyDescent="0.3">
      <c r="A35" s="80" t="s">
        <v>979</v>
      </c>
      <c r="B35" s="108">
        <v>0.140702083516106</v>
      </c>
      <c r="C35" s="109">
        <v>4.3636727443422801E-5</v>
      </c>
      <c r="D35" s="110">
        <v>4.3601478269781877</v>
      </c>
      <c r="E35" s="109">
        <v>2.09808349609375E-4</v>
      </c>
      <c r="H35" s="80"/>
    </row>
    <row r="36" spans="1:8" x14ac:dyDescent="0.3">
      <c r="A36" s="80" t="s">
        <v>967</v>
      </c>
      <c r="B36" s="108">
        <v>0.15724455266798801</v>
      </c>
      <c r="C36" s="109">
        <v>4.4904451278416399E-5</v>
      </c>
      <c r="D36" s="110">
        <v>4.3477106062163813</v>
      </c>
      <c r="E36" s="109">
        <v>1.25885009765625E-4</v>
      </c>
      <c r="H36" s="80"/>
    </row>
    <row r="37" spans="1:8" x14ac:dyDescent="0.3">
      <c r="A37" s="80" t="s">
        <v>965</v>
      </c>
      <c r="B37" s="108">
        <v>0.152102850377345</v>
      </c>
      <c r="C37" s="109">
        <v>4.59828209921131E-5</v>
      </c>
      <c r="D37" s="110">
        <v>4.3374043887925566</v>
      </c>
      <c r="E37" s="109">
        <v>2.09808349609375E-4</v>
      </c>
      <c r="H37" s="80"/>
    </row>
    <row r="38" spans="1:8" x14ac:dyDescent="0.3">
      <c r="A38" s="80" t="s">
        <v>273</v>
      </c>
      <c r="B38" s="108">
        <v>0.10985220605378899</v>
      </c>
      <c r="C38" s="109">
        <v>4.8336077697782398E-5</v>
      </c>
      <c r="D38" s="110">
        <v>4.3157285939639793</v>
      </c>
      <c r="E38" s="109">
        <v>1.64031982421875E-4</v>
      </c>
      <c r="H38" s="80"/>
    </row>
    <row r="39" spans="1:8" x14ac:dyDescent="0.3">
      <c r="A39" s="80" t="s">
        <v>970</v>
      </c>
      <c r="B39" s="108">
        <v>0.14625935724707501</v>
      </c>
      <c r="C39" s="109">
        <v>5.0756475702081398E-5</v>
      </c>
      <c r="D39" s="110">
        <v>4.2945085409562882</v>
      </c>
      <c r="E39" s="109">
        <v>1.64031982421875E-4</v>
      </c>
      <c r="H39" s="80"/>
    </row>
    <row r="40" spans="1:8" x14ac:dyDescent="0.3">
      <c r="A40" s="80" t="s">
        <v>978</v>
      </c>
      <c r="B40" s="108">
        <v>0.157603194853699</v>
      </c>
      <c r="C40" s="109">
        <v>5.6087371573582701E-5</v>
      </c>
      <c r="D40" s="110">
        <v>4.2511349118862949</v>
      </c>
      <c r="E40" s="109">
        <v>1.64031982421875E-4</v>
      </c>
      <c r="H40" s="80"/>
    </row>
    <row r="41" spans="1:8" x14ac:dyDescent="0.3">
      <c r="A41" s="80" t="s">
        <v>969</v>
      </c>
      <c r="B41" s="108">
        <v>0.146881048506879</v>
      </c>
      <c r="C41" s="109">
        <v>5.6196279790765801E-5</v>
      </c>
      <c r="D41" s="110">
        <v>4.2502924338939199</v>
      </c>
      <c r="E41" s="109">
        <v>1.64031982421875E-4</v>
      </c>
      <c r="H41" s="80"/>
    </row>
    <row r="42" spans="1:8" x14ac:dyDescent="0.3">
      <c r="A42" s="80" t="s">
        <v>977</v>
      </c>
      <c r="B42" s="108">
        <v>0.15550211917566401</v>
      </c>
      <c r="C42" s="109">
        <v>5.7385955326810301E-5</v>
      </c>
      <c r="D42" s="110">
        <v>4.2411943840899378</v>
      </c>
      <c r="E42" s="109">
        <v>3.35693359375E-4</v>
      </c>
      <c r="H42" s="80"/>
    </row>
    <row r="43" spans="1:8" x14ac:dyDescent="0.3">
      <c r="A43" s="80" t="s">
        <v>486</v>
      </c>
      <c r="B43" s="108">
        <v>0.145693018660812</v>
      </c>
      <c r="C43" s="109">
        <v>6.1712702618773406E-5</v>
      </c>
      <c r="D43" s="110">
        <v>4.2096254338688963</v>
      </c>
      <c r="E43" s="109">
        <v>2.6702880859375E-4</v>
      </c>
      <c r="H43" s="80"/>
    </row>
    <row r="44" spans="1:8" x14ac:dyDescent="0.3">
      <c r="A44" s="80" t="s">
        <v>482</v>
      </c>
      <c r="B44" s="108">
        <v>0.143628545892374</v>
      </c>
      <c r="C44" s="109">
        <v>6.4961625741029701E-5</v>
      </c>
      <c r="D44" s="110">
        <v>4.1873431149010676</v>
      </c>
      <c r="E44" s="109">
        <v>2.09808349609375E-4</v>
      </c>
      <c r="H44" s="80"/>
    </row>
    <row r="45" spans="1:8" x14ac:dyDescent="0.3">
      <c r="A45" s="80" t="s">
        <v>294</v>
      </c>
      <c r="B45" s="108">
        <v>0.143802867323753</v>
      </c>
      <c r="C45" s="109">
        <v>6.5969516351714104E-5</v>
      </c>
      <c r="D45" s="110">
        <v>4.1806566998903172</v>
      </c>
      <c r="E45" s="109">
        <v>2.09808349609375E-4</v>
      </c>
      <c r="H45" s="80"/>
    </row>
    <row r="46" spans="1:8" x14ac:dyDescent="0.3">
      <c r="A46" s="80" t="s">
        <v>65</v>
      </c>
      <c r="B46" s="108">
        <v>0.18961255813213099</v>
      </c>
      <c r="C46" s="109">
        <v>7.1847350978229598E-5</v>
      </c>
      <c r="D46" s="110">
        <v>4.1435892397322025</v>
      </c>
      <c r="E46" s="109">
        <v>7.9831776749778299E-4</v>
      </c>
      <c r="H46" s="80"/>
    </row>
    <row r="47" spans="1:8" x14ac:dyDescent="0.3">
      <c r="A47" s="80" t="s">
        <v>492</v>
      </c>
      <c r="B47" s="108">
        <v>0.15310924644929699</v>
      </c>
      <c r="C47" s="109">
        <v>7.2012665013634994E-5</v>
      </c>
      <c r="D47" s="110">
        <v>4.1425911165988971</v>
      </c>
      <c r="E47" s="109">
        <v>3.35693359375E-4</v>
      </c>
      <c r="H47" s="80"/>
    </row>
    <row r="48" spans="1:8" x14ac:dyDescent="0.3">
      <c r="A48" s="80" t="s">
        <v>497</v>
      </c>
      <c r="B48" s="108">
        <v>0.15798434138527701</v>
      </c>
      <c r="C48" s="109">
        <v>7.7347735433327494E-5</v>
      </c>
      <c r="D48" s="110">
        <v>4.1115523969381984</v>
      </c>
      <c r="E48" s="109">
        <v>2.09808349609375E-4</v>
      </c>
      <c r="H48" s="80"/>
    </row>
    <row r="49" spans="1:8" x14ac:dyDescent="0.3">
      <c r="A49" s="80" t="s">
        <v>471</v>
      </c>
      <c r="B49" s="108">
        <v>0.138300359004113</v>
      </c>
      <c r="C49" s="109">
        <v>8.53599426966803E-5</v>
      </c>
      <c r="D49" s="110">
        <v>4.0687458851314293</v>
      </c>
      <c r="E49" s="109">
        <v>1.64031982421875E-4</v>
      </c>
      <c r="H49" s="80"/>
    </row>
    <row r="50" spans="1:8" x14ac:dyDescent="0.3">
      <c r="A50" s="80" t="s">
        <v>473</v>
      </c>
      <c r="B50" s="108">
        <v>0.13878875600344601</v>
      </c>
      <c r="C50" s="109">
        <v>8.7311197248037095E-5</v>
      </c>
      <c r="D50" s="110">
        <v>4.0589300565097854</v>
      </c>
      <c r="E50" s="109">
        <v>2.09808349609375E-4</v>
      </c>
      <c r="H50" s="80"/>
    </row>
    <row r="51" spans="1:8" x14ac:dyDescent="0.3">
      <c r="A51" s="80" t="s">
        <v>295</v>
      </c>
      <c r="B51" s="108">
        <v>0.138320619485792</v>
      </c>
      <c r="C51" s="109">
        <v>8.8391318842857798E-5</v>
      </c>
      <c r="D51" s="110">
        <v>4.0535903861608773</v>
      </c>
      <c r="E51" s="109">
        <v>2.6702880859375E-4</v>
      </c>
      <c r="H51" s="80"/>
    </row>
    <row r="52" spans="1:8" x14ac:dyDescent="0.3">
      <c r="A52" s="80" t="s">
        <v>489</v>
      </c>
      <c r="B52" s="108">
        <v>0.148350071781267</v>
      </c>
      <c r="C52" s="109">
        <v>9.1424610913356602E-5</v>
      </c>
      <c r="D52" s="110">
        <v>4.0389368792649174</v>
      </c>
      <c r="E52" s="109">
        <v>2.6702880859375E-4</v>
      </c>
      <c r="H52" s="80"/>
    </row>
    <row r="53" spans="1:8" x14ac:dyDescent="0.3">
      <c r="A53" s="80" t="s">
        <v>499</v>
      </c>
      <c r="B53" s="108">
        <v>0.17294137228399301</v>
      </c>
      <c r="C53" s="109">
        <v>9.8109356544621496E-5</v>
      </c>
      <c r="D53" s="110">
        <v>4.0082895726207868</v>
      </c>
      <c r="E53" s="109">
        <v>3.0071938552091599E-4</v>
      </c>
      <c r="H53" s="80"/>
    </row>
    <row r="54" spans="1:8" x14ac:dyDescent="0.3">
      <c r="A54" s="80" t="s">
        <v>463</v>
      </c>
      <c r="B54" s="108">
        <v>0.129286828486054</v>
      </c>
      <c r="C54" s="109">
        <v>1.01164812949997E-4</v>
      </c>
      <c r="D54" s="110">
        <v>3.9949705171300973</v>
      </c>
      <c r="E54" s="109">
        <v>2.09808349609375E-4</v>
      </c>
      <c r="H54" s="80"/>
    </row>
    <row r="55" spans="1:8" x14ac:dyDescent="0.3">
      <c r="A55" s="80" t="s">
        <v>475</v>
      </c>
      <c r="B55" s="108">
        <v>0.13944632979640001</v>
      </c>
      <c r="C55" s="109">
        <v>1.03494224828163E-4</v>
      </c>
      <c r="D55" s="110">
        <v>3.9850838839774845</v>
      </c>
      <c r="E55" s="109">
        <v>3.35693359375E-4</v>
      </c>
      <c r="H55" s="80"/>
    </row>
    <row r="56" spans="1:8" x14ac:dyDescent="0.3">
      <c r="A56" s="80" t="s">
        <v>487</v>
      </c>
      <c r="B56" s="108">
        <v>0.14618990397680601</v>
      </c>
      <c r="C56" s="109">
        <v>1.0473884593276801E-4</v>
      </c>
      <c r="D56" s="110">
        <v>3.9798922156912817</v>
      </c>
      <c r="E56" s="109">
        <v>1.25885009765625E-4</v>
      </c>
      <c r="H56" s="80"/>
    </row>
    <row r="57" spans="1:8" x14ac:dyDescent="0.3">
      <c r="A57" s="80" t="s">
        <v>484</v>
      </c>
      <c r="B57" s="108">
        <v>0.14403829320873399</v>
      </c>
      <c r="C57" s="109">
        <v>1.05714926380362E-4</v>
      </c>
      <c r="D57" s="110">
        <v>3.9758636883126184</v>
      </c>
      <c r="E57" s="109">
        <v>2.09808349609375E-4</v>
      </c>
      <c r="H57" s="80"/>
    </row>
    <row r="58" spans="1:8" x14ac:dyDescent="0.3">
      <c r="A58" s="80" t="s">
        <v>495</v>
      </c>
      <c r="B58" s="108">
        <v>0.155829919934899</v>
      </c>
      <c r="C58" s="109">
        <v>1.09638506189184E-4</v>
      </c>
      <c r="D58" s="110">
        <v>3.9600368902997589</v>
      </c>
      <c r="E58" s="109">
        <v>3.35693359375E-4</v>
      </c>
      <c r="H58" s="80"/>
    </row>
    <row r="59" spans="1:8" x14ac:dyDescent="0.3">
      <c r="A59" s="80" t="s">
        <v>467</v>
      </c>
      <c r="B59" s="108">
        <v>0.13497826517536701</v>
      </c>
      <c r="C59" s="109">
        <v>1.1744870651874199E-4</v>
      </c>
      <c r="D59" s="110">
        <v>3.9301517618141415</v>
      </c>
      <c r="E59" s="109">
        <v>2.6702880859375E-4</v>
      </c>
      <c r="H59" s="80"/>
    </row>
    <row r="60" spans="1:8" x14ac:dyDescent="0.3">
      <c r="A60" s="80" t="s">
        <v>490</v>
      </c>
      <c r="B60" s="108">
        <v>0.150170730897045</v>
      </c>
      <c r="C60" s="109">
        <v>1.1780529314655501E-4</v>
      </c>
      <c r="D60" s="110">
        <v>3.9288351956890168</v>
      </c>
      <c r="E60" s="109">
        <v>5.22613525390625E-4</v>
      </c>
      <c r="H60" s="80"/>
    </row>
    <row r="61" spans="1:8" x14ac:dyDescent="0.3">
      <c r="A61" s="80" t="s">
        <v>480</v>
      </c>
      <c r="B61" s="108">
        <v>0.14249519042356201</v>
      </c>
      <c r="C61" s="109">
        <v>1.2747562257495399E-4</v>
      </c>
      <c r="D61" s="110">
        <v>3.8945728583155246</v>
      </c>
      <c r="E61" s="109">
        <v>1.0897172408254299E-3</v>
      </c>
      <c r="H61" s="80"/>
    </row>
    <row r="62" spans="1:8" x14ac:dyDescent="0.3">
      <c r="A62" s="80" t="s">
        <v>474</v>
      </c>
      <c r="B62" s="108">
        <v>0.13919579125953199</v>
      </c>
      <c r="C62" s="109">
        <v>1.4419083097513599E-4</v>
      </c>
      <c r="D62" s="110">
        <v>3.841062355313599</v>
      </c>
      <c r="E62" s="109">
        <v>5.22613525390625E-4</v>
      </c>
      <c r="H62" s="80"/>
    </row>
    <row r="63" spans="1:8" x14ac:dyDescent="0.3">
      <c r="A63" s="80" t="s">
        <v>469</v>
      </c>
      <c r="B63" s="108">
        <v>0.13739406464189399</v>
      </c>
      <c r="C63" s="109">
        <v>1.5486359744971501E-4</v>
      </c>
      <c r="D63" s="110">
        <v>3.8100506563832619</v>
      </c>
      <c r="E63" s="109">
        <v>1.0897172408254299E-3</v>
      </c>
      <c r="H63" s="80"/>
    </row>
    <row r="64" spans="1:8" x14ac:dyDescent="0.3">
      <c r="A64" s="80" t="s">
        <v>64</v>
      </c>
      <c r="B64" s="108">
        <v>-0.14296439920579301</v>
      </c>
      <c r="C64" s="109">
        <v>1.5751496813731501E-4</v>
      </c>
      <c r="D64" s="110">
        <v>3.8026781703152315</v>
      </c>
      <c r="E64" s="109">
        <v>1.26976812506266E-3</v>
      </c>
      <c r="H64" s="80"/>
    </row>
    <row r="65" spans="1:8" x14ac:dyDescent="0.3">
      <c r="A65" s="80" t="s">
        <v>476</v>
      </c>
      <c r="B65" s="108">
        <v>0.139737025743536</v>
      </c>
      <c r="C65" s="109">
        <v>1.59865598563346E-4</v>
      </c>
      <c r="D65" s="110">
        <v>3.7962449819166704</v>
      </c>
      <c r="E65" s="109">
        <v>5.22613525390625E-4</v>
      </c>
      <c r="H65" s="80"/>
    </row>
    <row r="66" spans="1:8" x14ac:dyDescent="0.3">
      <c r="A66" s="80" t="s">
        <v>7</v>
      </c>
      <c r="B66" s="108">
        <v>0.23503616281998099</v>
      </c>
      <c r="C66" s="109">
        <v>1.6513920127900401E-4</v>
      </c>
      <c r="D66" s="110">
        <v>3.7821498202666901</v>
      </c>
      <c r="E66" s="109">
        <v>1.25885009765625E-4</v>
      </c>
      <c r="H66" s="80"/>
    </row>
    <row r="67" spans="1:8" x14ac:dyDescent="0.3">
      <c r="A67" s="80" t="s">
        <v>481</v>
      </c>
      <c r="B67" s="108">
        <v>0.14328731382502599</v>
      </c>
      <c r="C67" s="109">
        <v>1.9427193164338501E-4</v>
      </c>
      <c r="D67" s="110">
        <v>3.711589941618183</v>
      </c>
      <c r="E67" s="109">
        <v>5.22613525390625E-4</v>
      </c>
      <c r="H67" s="80"/>
    </row>
    <row r="68" spans="1:8" x14ac:dyDescent="0.3">
      <c r="A68" s="80" t="s">
        <v>987</v>
      </c>
      <c r="B68" s="108">
        <v>0.12737179377566299</v>
      </c>
      <c r="C68" s="109">
        <v>1.96466476889324E-4</v>
      </c>
      <c r="D68" s="110">
        <v>3.7067115427135224</v>
      </c>
      <c r="E68" s="109">
        <v>1.58131749660117E-3</v>
      </c>
      <c r="H68" s="80"/>
    </row>
    <row r="69" spans="1:8" x14ac:dyDescent="0.3">
      <c r="A69" s="80" t="s">
        <v>417</v>
      </c>
      <c r="B69" s="108">
        <v>-0.15103834529746901</v>
      </c>
      <c r="C69" s="109">
        <v>2.17763386514582E-4</v>
      </c>
      <c r="D69" s="110">
        <v>3.6620151382228503</v>
      </c>
      <c r="E69" s="109">
        <v>2.09808349609375E-4</v>
      </c>
      <c r="H69" s="80"/>
    </row>
    <row r="70" spans="1:8" x14ac:dyDescent="0.3">
      <c r="A70" s="80" t="s">
        <v>456</v>
      </c>
      <c r="B70" s="108">
        <v>0.12191671566066201</v>
      </c>
      <c r="C70" s="109">
        <v>2.3895374776481101E-4</v>
      </c>
      <c r="D70" s="110">
        <v>3.6216861535892519</v>
      </c>
      <c r="E70" s="109">
        <v>6.44683837890625E-4</v>
      </c>
      <c r="H70" s="80"/>
    </row>
    <row r="71" spans="1:8" x14ac:dyDescent="0.3">
      <c r="A71" s="101" t="s">
        <v>464</v>
      </c>
      <c r="B71" s="108">
        <v>0.12929133610582599</v>
      </c>
      <c r="C71" s="109">
        <v>2.6972519544256102E-4</v>
      </c>
      <c r="D71" s="110">
        <v>3.5690784835412073</v>
      </c>
      <c r="E71" s="109">
        <v>6.44683837890625E-4</v>
      </c>
    </row>
    <row r="72" spans="1:8" x14ac:dyDescent="0.3">
      <c r="A72" s="101" t="s">
        <v>479</v>
      </c>
      <c r="B72" s="108">
        <v>0.14170629665779999</v>
      </c>
      <c r="C72" s="109">
        <v>2.7221735763417699E-4</v>
      </c>
      <c r="D72" s="110">
        <v>3.5650841859497286</v>
      </c>
      <c r="E72" s="109">
        <v>1.2864240407736E-3</v>
      </c>
    </row>
    <row r="73" spans="1:8" x14ac:dyDescent="0.3">
      <c r="A73" s="101" t="s">
        <v>58</v>
      </c>
      <c r="B73" s="108">
        <v>-0.12436610361077299</v>
      </c>
      <c r="C73" s="109">
        <v>2.8379443493341098E-4</v>
      </c>
      <c r="D73" s="110">
        <v>3.5469961250921029</v>
      </c>
      <c r="E73" s="109">
        <v>1.7148797525814001E-3</v>
      </c>
    </row>
    <row r="74" spans="1:8" x14ac:dyDescent="0.3">
      <c r="A74" s="101" t="s">
        <v>984</v>
      </c>
      <c r="B74" s="108">
        <v>-0.12347395435771</v>
      </c>
      <c r="C74" s="109">
        <v>2.96826825932482E-4</v>
      </c>
      <c r="D74" s="110">
        <v>3.5274968519510344</v>
      </c>
      <c r="E74" s="109">
        <v>2.6702880859375E-4</v>
      </c>
    </row>
    <row r="75" spans="1:8" x14ac:dyDescent="0.3">
      <c r="A75" s="101" t="s">
        <v>454</v>
      </c>
      <c r="B75" s="108">
        <v>0.120639016883907</v>
      </c>
      <c r="C75" s="109">
        <v>3.0425476953540101E-4</v>
      </c>
      <c r="D75" s="110">
        <v>3.5167626049905181</v>
      </c>
      <c r="E75" s="109">
        <v>6.44683837890625E-4</v>
      </c>
    </row>
    <row r="76" spans="1:8" x14ac:dyDescent="0.3">
      <c r="A76" s="101" t="s">
        <v>988</v>
      </c>
      <c r="B76" s="108">
        <v>0.121667659100002</v>
      </c>
      <c r="C76" s="109">
        <v>3.2223946623280599E-4</v>
      </c>
      <c r="D76" s="110">
        <v>3.4918212705043898</v>
      </c>
      <c r="E76" s="109">
        <v>9.65118408203125E-4</v>
      </c>
    </row>
    <row r="77" spans="1:8" x14ac:dyDescent="0.3">
      <c r="A77" s="101" t="s">
        <v>996</v>
      </c>
      <c r="B77" s="108">
        <v>0.12163947369738</v>
      </c>
      <c r="C77" s="109">
        <v>3.3837250003420299E-4</v>
      </c>
      <c r="D77" s="110">
        <v>3.4706049398667607</v>
      </c>
      <c r="E77" s="109">
        <v>5.22613525390625E-4</v>
      </c>
    </row>
    <row r="78" spans="1:8" x14ac:dyDescent="0.3">
      <c r="A78" s="101" t="s">
        <v>36</v>
      </c>
      <c r="B78" s="108">
        <v>0.257052236656724</v>
      </c>
      <c r="C78" s="109">
        <v>3.3919608345524803E-4</v>
      </c>
      <c r="D78" s="110">
        <v>3.4695491709895983</v>
      </c>
      <c r="E78" s="109">
        <v>5.22613525390625E-4</v>
      </c>
    </row>
    <row r="79" spans="1:8" x14ac:dyDescent="0.3">
      <c r="A79" s="101" t="s">
        <v>491</v>
      </c>
      <c r="B79" s="108">
        <v>0.151373683105017</v>
      </c>
      <c r="C79" s="109">
        <v>3.6634416581032099E-4</v>
      </c>
      <c r="D79" s="110">
        <v>3.4361107203978278</v>
      </c>
      <c r="E79" s="109">
        <v>9.65118408203125E-4</v>
      </c>
    </row>
    <row r="80" spans="1:8" x14ac:dyDescent="0.3">
      <c r="A80" s="101" t="s">
        <v>470</v>
      </c>
      <c r="B80" s="108">
        <v>0.137633813547164</v>
      </c>
      <c r="C80" s="109">
        <v>3.7449937192477899E-4</v>
      </c>
      <c r="D80" s="110">
        <v>3.4265489063218753</v>
      </c>
      <c r="E80" s="109">
        <v>6.44683837890625E-4</v>
      </c>
    </row>
    <row r="81" spans="1:5" x14ac:dyDescent="0.3">
      <c r="A81" s="101" t="s">
        <v>478</v>
      </c>
      <c r="B81" s="108">
        <v>0.14106895611065901</v>
      </c>
      <c r="C81" s="109">
        <v>3.7453976633639198E-4</v>
      </c>
      <c r="D81" s="110">
        <v>3.426502064790681</v>
      </c>
      <c r="E81" s="109">
        <v>1.41143798828125E-3</v>
      </c>
    </row>
    <row r="82" spans="1:5" x14ac:dyDescent="0.3">
      <c r="A82" s="101" t="s">
        <v>477</v>
      </c>
      <c r="B82" s="108">
        <v>0.14096734371231101</v>
      </c>
      <c r="C82" s="109">
        <v>3.7837433515278102E-4</v>
      </c>
      <c r="D82" s="110">
        <v>3.4220783291400476</v>
      </c>
      <c r="E82" s="109">
        <v>3.35693359375E-4</v>
      </c>
    </row>
    <row r="83" spans="1:5" x14ac:dyDescent="0.3">
      <c r="A83" s="101" t="s">
        <v>500</v>
      </c>
      <c r="B83" s="108">
        <v>0.17645521852124299</v>
      </c>
      <c r="C83" s="109">
        <v>3.8072875191886099E-4</v>
      </c>
      <c r="D83" s="110">
        <v>3.4193843248451974</v>
      </c>
      <c r="E83" s="109">
        <v>9.65118408203125E-4</v>
      </c>
    </row>
    <row r="84" spans="1:5" x14ac:dyDescent="0.3">
      <c r="A84" s="101" t="s">
        <v>493</v>
      </c>
      <c r="B84" s="108">
        <v>0.15335386880311599</v>
      </c>
      <c r="C84" s="109">
        <v>4.3342456739065498E-4</v>
      </c>
      <c r="D84" s="110">
        <v>3.3630864756193239</v>
      </c>
      <c r="E84" s="109">
        <v>4.1961669921875E-4</v>
      </c>
    </row>
    <row r="85" spans="1:5" x14ac:dyDescent="0.3">
      <c r="A85" s="101" t="s">
        <v>459</v>
      </c>
      <c r="B85" s="108">
        <v>0.123798527251614</v>
      </c>
      <c r="C85" s="109">
        <v>4.5425959577949799E-4</v>
      </c>
      <c r="D85" s="110">
        <v>3.3426958898865893</v>
      </c>
      <c r="E85" s="109">
        <v>1.17111206054688E-3</v>
      </c>
    </row>
    <row r="86" spans="1:5" x14ac:dyDescent="0.3">
      <c r="A86" s="101" t="s">
        <v>170</v>
      </c>
      <c r="B86" s="108">
        <v>-0.136580502524279</v>
      </c>
      <c r="C86" s="109">
        <v>4.56348857050278E-4</v>
      </c>
      <c r="D86" s="110">
        <v>3.3407030328458549</v>
      </c>
      <c r="E86" s="109">
        <v>1.6940519400400901E-3</v>
      </c>
    </row>
    <row r="87" spans="1:5" x14ac:dyDescent="0.3">
      <c r="A87" s="101" t="s">
        <v>292</v>
      </c>
      <c r="B87" s="108">
        <v>0.11866744343569401</v>
      </c>
      <c r="C87" s="109">
        <v>4.6724745981652498E-4</v>
      </c>
      <c r="D87" s="110">
        <v>3.3304530509778409</v>
      </c>
      <c r="E87" s="109">
        <v>1.41143798828125E-3</v>
      </c>
    </row>
    <row r="88" spans="1:5" x14ac:dyDescent="0.3">
      <c r="A88" s="101" t="s">
        <v>483</v>
      </c>
      <c r="B88" s="108">
        <v>0.14391332053775399</v>
      </c>
      <c r="C88" s="109">
        <v>4.7584416686369903E-4</v>
      </c>
      <c r="D88" s="110">
        <v>3.3225352501193286</v>
      </c>
      <c r="E88" s="109">
        <v>1.17111206054688E-3</v>
      </c>
    </row>
    <row r="89" spans="1:5" x14ac:dyDescent="0.3">
      <c r="A89" s="101" t="s">
        <v>15</v>
      </c>
      <c r="B89" s="108">
        <v>0.22863119858766401</v>
      </c>
      <c r="C89" s="109">
        <v>4.9746357618121295E-4</v>
      </c>
      <c r="D89" s="110">
        <v>3.3032387123908364</v>
      </c>
      <c r="E89" s="109">
        <v>2.94660290680535E-3</v>
      </c>
    </row>
    <row r="90" spans="1:5" x14ac:dyDescent="0.3">
      <c r="A90" s="101" t="s">
        <v>998</v>
      </c>
      <c r="B90" s="108">
        <v>0.11792488985907899</v>
      </c>
      <c r="C90" s="109">
        <v>4.9945906879106199E-4</v>
      </c>
      <c r="D90" s="110">
        <v>3.301500096880539</v>
      </c>
      <c r="E90" s="109">
        <v>1.41143798828125E-3</v>
      </c>
    </row>
    <row r="91" spans="1:5" x14ac:dyDescent="0.3">
      <c r="A91" s="101" t="s">
        <v>455</v>
      </c>
      <c r="B91" s="108">
        <v>0.121407759957216</v>
      </c>
      <c r="C91" s="114">
        <v>5.1275982606189001E-4</v>
      </c>
      <c r="D91" s="110">
        <v>3.2900860084562922</v>
      </c>
      <c r="E91" s="114">
        <v>3.06219875895581E-3</v>
      </c>
    </row>
    <row r="92" spans="1:5" x14ac:dyDescent="0.3">
      <c r="A92" s="101" t="s">
        <v>293</v>
      </c>
      <c r="B92" s="108">
        <v>0.11587110929887801</v>
      </c>
      <c r="C92" s="114">
        <v>5.7135766964385099E-4</v>
      </c>
      <c r="D92" s="110">
        <v>3.2430919384738925</v>
      </c>
      <c r="E92" s="114">
        <v>1.41143798828125E-3</v>
      </c>
    </row>
    <row r="93" spans="1:5" x14ac:dyDescent="0.3">
      <c r="A93" s="101" t="s">
        <v>503</v>
      </c>
      <c r="B93" s="108">
        <v>0.18933639208778799</v>
      </c>
      <c r="C93" s="114">
        <v>6.1112904736959801E-4</v>
      </c>
      <c r="D93" s="110">
        <v>3.2138670734843573</v>
      </c>
      <c r="E93" s="114">
        <v>5.22613525390625E-4</v>
      </c>
    </row>
    <row r="94" spans="1:5" x14ac:dyDescent="0.3">
      <c r="A94" s="101" t="s">
        <v>457</v>
      </c>
      <c r="B94" s="108">
        <v>0.122329336840362</v>
      </c>
      <c r="C94" s="114">
        <v>6.2050066846281403E-4</v>
      </c>
      <c r="D94" s="110">
        <v>3.2072577463013432</v>
      </c>
      <c r="E94" s="114">
        <v>9.65118408203125E-4</v>
      </c>
    </row>
    <row r="95" spans="1:5" x14ac:dyDescent="0.3">
      <c r="A95" s="101" t="s">
        <v>494</v>
      </c>
      <c r="B95" s="108">
        <v>0.15468273647094799</v>
      </c>
      <c r="C95" s="114">
        <v>6.4382623197498296E-4</v>
      </c>
      <c r="D95" s="110">
        <v>3.1912313324501937</v>
      </c>
      <c r="E95" s="114">
        <v>9.65118408203125E-4</v>
      </c>
    </row>
    <row r="96" spans="1:5" x14ac:dyDescent="0.3">
      <c r="A96" s="101" t="s">
        <v>452</v>
      </c>
      <c r="B96" s="108">
        <v>0.12042180494752699</v>
      </c>
      <c r="C96" s="114">
        <v>6.5872454151138702E-4</v>
      </c>
      <c r="D96" s="110">
        <v>3.1812961561357929</v>
      </c>
      <c r="E96" s="114">
        <v>4.0070364782641803E-3</v>
      </c>
    </row>
    <row r="97" spans="1:5" x14ac:dyDescent="0.3">
      <c r="A97" s="101" t="s">
        <v>449</v>
      </c>
      <c r="B97" s="108">
        <v>0.112695559459349</v>
      </c>
      <c r="C97" s="114">
        <v>6.7831294591025803E-4</v>
      </c>
      <c r="D97" s="110">
        <v>3.1685698941486953</v>
      </c>
      <c r="E97" s="114">
        <v>1.41143798828125E-3</v>
      </c>
    </row>
    <row r="98" spans="1:5" x14ac:dyDescent="0.3">
      <c r="A98" s="101" t="s">
        <v>468</v>
      </c>
      <c r="B98" s="108">
        <v>0.137112876409444</v>
      </c>
      <c r="C98" s="114">
        <v>7.5262418230768102E-4</v>
      </c>
      <c r="D98" s="110">
        <v>3.1234218316259583</v>
      </c>
      <c r="E98" s="114">
        <v>1.17111206054688E-3</v>
      </c>
    </row>
    <row r="99" spans="1:5" x14ac:dyDescent="0.3">
      <c r="A99" s="101" t="s">
        <v>52</v>
      </c>
      <c r="B99" s="108">
        <v>-9.8802734894463604E-2</v>
      </c>
      <c r="C99" s="114">
        <v>7.6655459401588901E-4</v>
      </c>
      <c r="D99" s="110">
        <v>3.1154569092564204</v>
      </c>
      <c r="E99" s="114">
        <v>1.17111206054688E-3</v>
      </c>
    </row>
    <row r="100" spans="1:5" x14ac:dyDescent="0.3">
      <c r="A100" s="101" t="s">
        <v>451</v>
      </c>
      <c r="B100" s="108">
        <v>0.117332305805259</v>
      </c>
      <c r="C100" s="114">
        <v>7.69584625428349E-4</v>
      </c>
      <c r="D100" s="110">
        <v>3.1137436171115191</v>
      </c>
      <c r="E100" s="114">
        <v>1.17111206054688E-3</v>
      </c>
    </row>
    <row r="101" spans="1:5" x14ac:dyDescent="0.3">
      <c r="A101" s="101" t="s">
        <v>439</v>
      </c>
      <c r="B101" s="108">
        <v>0.101377111578452</v>
      </c>
      <c r="C101" s="114">
        <v>8.18765620688558E-4</v>
      </c>
      <c r="D101" s="110">
        <v>3.0868404013035127</v>
      </c>
      <c r="E101" s="114">
        <v>1.41143798828125E-3</v>
      </c>
    </row>
    <row r="102" spans="1:5" x14ac:dyDescent="0.3">
      <c r="A102" s="101" t="s">
        <v>62</v>
      </c>
      <c r="B102" s="108">
        <v>-0.143019125366385</v>
      </c>
      <c r="C102" s="114">
        <v>1.05550359157734E-3</v>
      </c>
      <c r="D102" s="110">
        <v>2.9765402845736944</v>
      </c>
      <c r="E102" s="114">
        <v>1.17111206054688E-3</v>
      </c>
    </row>
    <row r="103" spans="1:5" x14ac:dyDescent="0.3">
      <c r="A103" s="101" t="s">
        <v>460</v>
      </c>
      <c r="B103" s="108">
        <v>0.12449847541168201</v>
      </c>
      <c r="C103" s="114">
        <v>1.0791904397545299E-3</v>
      </c>
      <c r="D103" s="110">
        <v>2.9669019106121377</v>
      </c>
      <c r="E103" s="114">
        <v>1.6937255859375E-3</v>
      </c>
    </row>
    <row r="104" spans="1:5" x14ac:dyDescent="0.3">
      <c r="A104" s="101" t="s">
        <v>465</v>
      </c>
      <c r="B104" s="108">
        <v>0.12936356084143999</v>
      </c>
      <c r="C104" s="114">
        <v>1.1726913284943201E-3</v>
      </c>
      <c r="D104" s="110">
        <v>2.930816286241448</v>
      </c>
      <c r="E104" s="114">
        <v>1.41143798828125E-3</v>
      </c>
    </row>
    <row r="105" spans="1:5" x14ac:dyDescent="0.3">
      <c r="A105" s="101" t="s">
        <v>453</v>
      </c>
      <c r="B105" s="108">
        <v>0.120445607439157</v>
      </c>
      <c r="C105" s="114">
        <v>1.27383556438406E-3</v>
      </c>
      <c r="D105" s="110">
        <v>2.894886630155856</v>
      </c>
      <c r="E105" s="114">
        <v>2.02178955078125E-3</v>
      </c>
    </row>
    <row r="106" spans="1:5" x14ac:dyDescent="0.3">
      <c r="A106" s="101" t="s">
        <v>985</v>
      </c>
      <c r="B106" s="108">
        <v>0.346576973722166</v>
      </c>
      <c r="C106" s="114">
        <v>1.3010638338288999E-3</v>
      </c>
      <c r="D106" s="110">
        <v>2.8857013952143071</v>
      </c>
      <c r="E106" s="114">
        <v>4.0056008309725302E-3</v>
      </c>
    </row>
    <row r="107" spans="1:5" x14ac:dyDescent="0.3">
      <c r="A107" s="101" t="s">
        <v>6</v>
      </c>
      <c r="B107" s="108">
        <v>-0.101603885945037</v>
      </c>
      <c r="C107" s="114">
        <v>1.33237811573734E-3</v>
      </c>
      <c r="D107" s="110">
        <v>2.8753725091935345</v>
      </c>
      <c r="E107" s="114">
        <v>1.6937255859375E-3</v>
      </c>
    </row>
    <row r="108" spans="1:5" x14ac:dyDescent="0.3">
      <c r="A108" s="101" t="s">
        <v>148</v>
      </c>
      <c r="B108" s="108">
        <v>0.22346881783646599</v>
      </c>
      <c r="C108" s="114">
        <v>1.3480867161416599E-3</v>
      </c>
      <c r="D108" s="110">
        <v>2.8702821707602451</v>
      </c>
      <c r="E108" s="114">
        <v>2.3994445800781198E-3</v>
      </c>
    </row>
    <row r="109" spans="1:5" x14ac:dyDescent="0.3">
      <c r="A109" s="101" t="s">
        <v>415</v>
      </c>
      <c r="B109" s="108">
        <v>-0.194763060569762</v>
      </c>
      <c r="C109" s="114">
        <v>1.3529701185240599E-3</v>
      </c>
      <c r="D109" s="110">
        <v>2.8687117950530929</v>
      </c>
      <c r="E109" s="114">
        <v>2.2996785844149599E-3</v>
      </c>
    </row>
    <row r="110" spans="1:5" x14ac:dyDescent="0.3">
      <c r="A110" s="101" t="s">
        <v>461</v>
      </c>
      <c r="B110" s="108">
        <v>0.12664191346707701</v>
      </c>
      <c r="C110" s="114">
        <v>1.39925404352241E-3</v>
      </c>
      <c r="D110" s="110">
        <v>2.8541034294082377</v>
      </c>
      <c r="E110" s="114">
        <v>4.04894042338628E-3</v>
      </c>
    </row>
    <row r="111" spans="1:5" x14ac:dyDescent="0.3">
      <c r="A111" s="101" t="s">
        <v>267</v>
      </c>
      <c r="B111" s="108">
        <v>6.8827027909071498E-2</v>
      </c>
      <c r="C111" s="114">
        <v>1.5146152839454099E-3</v>
      </c>
      <c r="D111" s="110">
        <v>2.8196976650344072</v>
      </c>
      <c r="E111" s="114">
        <v>2.2996785844149599E-3</v>
      </c>
    </row>
    <row r="112" spans="1:5" x14ac:dyDescent="0.3">
      <c r="A112" s="101" t="s">
        <v>472</v>
      </c>
      <c r="B112" s="108">
        <v>0.13861297238979201</v>
      </c>
      <c r="C112" s="114">
        <v>1.7097108929487301E-3</v>
      </c>
      <c r="D112" s="110">
        <v>2.7670773213108615</v>
      </c>
      <c r="E112" s="114">
        <v>2.3994445800781198E-3</v>
      </c>
    </row>
    <row r="113" spans="1:5" x14ac:dyDescent="0.3">
      <c r="A113" s="101" t="s">
        <v>450</v>
      </c>
      <c r="B113" s="108">
        <v>0.112877676261134</v>
      </c>
      <c r="C113" s="114">
        <v>1.83732842363198E-3</v>
      </c>
      <c r="D113" s="110">
        <v>2.7358132063384462</v>
      </c>
      <c r="E113" s="114">
        <v>3.3416748046875E-3</v>
      </c>
    </row>
    <row r="114" spans="1:5" x14ac:dyDescent="0.3">
      <c r="A114" s="101" t="s">
        <v>502</v>
      </c>
      <c r="B114" s="108">
        <v>0.18260330612571299</v>
      </c>
      <c r="C114" s="114">
        <v>1.84518682384304E-3</v>
      </c>
      <c r="D114" s="110">
        <v>2.7339596552737708</v>
      </c>
      <c r="E114" s="114">
        <v>5.5718888098935902E-3</v>
      </c>
    </row>
    <row r="115" spans="1:5" x14ac:dyDescent="0.3">
      <c r="A115" s="101" t="s">
        <v>980</v>
      </c>
      <c r="B115" s="108">
        <v>-0.122298023918524</v>
      </c>
      <c r="C115" s="114">
        <v>2.0052234084110099E-3</v>
      </c>
      <c r="D115" s="110">
        <v>2.6978372341984249</v>
      </c>
      <c r="E115" s="114">
        <v>3.3416748046875E-3</v>
      </c>
    </row>
    <row r="116" spans="1:5" x14ac:dyDescent="0.3">
      <c r="A116" s="101" t="s">
        <v>496</v>
      </c>
      <c r="B116" s="108">
        <v>0.157325054621758</v>
      </c>
      <c r="C116" s="114">
        <v>2.0105259409506099E-3</v>
      </c>
      <c r="D116" s="110">
        <v>2.6966903190101998</v>
      </c>
      <c r="E116" s="114">
        <v>1.7148797525814001E-3</v>
      </c>
    </row>
    <row r="117" spans="1:5" x14ac:dyDescent="0.3">
      <c r="A117" s="101" t="s">
        <v>440</v>
      </c>
      <c r="B117" s="108">
        <v>0.102436174811878</v>
      </c>
      <c r="C117" s="114">
        <v>2.1299886792570302E-3</v>
      </c>
      <c r="D117" s="110">
        <v>2.6716227048003556</v>
      </c>
      <c r="E117" s="114">
        <v>3.3416748046875E-3</v>
      </c>
    </row>
    <row r="118" spans="1:5" x14ac:dyDescent="0.3">
      <c r="A118" s="101" t="s">
        <v>437</v>
      </c>
      <c r="B118" s="108">
        <v>9.9099383111734704E-2</v>
      </c>
      <c r="C118" s="114">
        <v>2.17263935468986E-3</v>
      </c>
      <c r="D118" s="110">
        <v>2.6630123580176792</v>
      </c>
      <c r="E118" s="114">
        <v>3.3416748046875E-3</v>
      </c>
    </row>
    <row r="119" spans="1:5" x14ac:dyDescent="0.3">
      <c r="A119" s="101" t="s">
        <v>447</v>
      </c>
      <c r="B119" s="108">
        <v>0.111964381612411</v>
      </c>
      <c r="C119" s="114">
        <v>2.2804660995352001E-3</v>
      </c>
      <c r="D119" s="110">
        <v>2.6419763794170037</v>
      </c>
      <c r="E119" s="114">
        <v>5.3161921162474804E-3</v>
      </c>
    </row>
    <row r="120" spans="1:5" x14ac:dyDescent="0.3">
      <c r="A120" s="101" t="s">
        <v>57</v>
      </c>
      <c r="B120" s="108">
        <v>0.46811923243202003</v>
      </c>
      <c r="C120" s="114">
        <v>2.7070623539786399E-3</v>
      </c>
      <c r="D120" s="110">
        <v>2.5675017406546994</v>
      </c>
      <c r="E120" s="114">
        <v>1.6937255859375E-3</v>
      </c>
    </row>
    <row r="121" spans="1:5" x14ac:dyDescent="0.3">
      <c r="A121" s="101" t="s">
        <v>26</v>
      </c>
      <c r="B121" s="108">
        <v>0.174662250851227</v>
      </c>
      <c r="C121" s="114">
        <v>2.72847050948928E-3</v>
      </c>
      <c r="D121" s="110">
        <v>2.5640807359014652</v>
      </c>
      <c r="E121" s="114">
        <v>5.3291320800781198E-3</v>
      </c>
    </row>
    <row r="122" spans="1:5" x14ac:dyDescent="0.3">
      <c r="A122" s="101" t="s">
        <v>458</v>
      </c>
      <c r="B122" s="108">
        <v>0.12355008139769399</v>
      </c>
      <c r="C122" s="114">
        <v>2.7980240458360698E-3</v>
      </c>
      <c r="D122" s="110">
        <v>2.5531485575607582</v>
      </c>
      <c r="E122" s="114">
        <v>5.3161921162474804E-3</v>
      </c>
    </row>
    <row r="123" spans="1:5" x14ac:dyDescent="0.3">
      <c r="A123" s="101" t="s">
        <v>436</v>
      </c>
      <c r="B123" s="108">
        <v>9.5779777206334502E-2</v>
      </c>
      <c r="C123" s="114">
        <v>3.0380392326331898E-3</v>
      </c>
      <c r="D123" s="110">
        <v>2.5174066220446321</v>
      </c>
      <c r="E123" s="114">
        <v>5.3291320800781198E-3</v>
      </c>
    </row>
    <row r="124" spans="1:5" x14ac:dyDescent="0.3">
      <c r="A124" s="101" t="s">
        <v>444</v>
      </c>
      <c r="B124" s="108">
        <v>0.10748483034056799</v>
      </c>
      <c r="C124" s="114">
        <v>3.06327141490942E-3</v>
      </c>
      <c r="D124" s="110">
        <v>2.5138145217127481</v>
      </c>
      <c r="E124" s="114">
        <v>4.57763671875E-3</v>
      </c>
    </row>
    <row r="125" spans="1:5" x14ac:dyDescent="0.3">
      <c r="A125" s="101" t="s">
        <v>501</v>
      </c>
      <c r="B125" s="108">
        <v>0.18025105603171701</v>
      </c>
      <c r="C125" s="114">
        <v>3.6592278176662599E-3</v>
      </c>
      <c r="D125" s="110">
        <v>2.4366105511924436</v>
      </c>
      <c r="E125" s="114">
        <v>5.3161921162474804E-3</v>
      </c>
    </row>
    <row r="126" spans="1:5" x14ac:dyDescent="0.3">
      <c r="A126" s="101" t="s">
        <v>485</v>
      </c>
      <c r="B126" s="108">
        <v>0.14477587582439999</v>
      </c>
      <c r="C126" s="114">
        <v>3.7827536709999499E-3</v>
      </c>
      <c r="D126" s="110">
        <v>2.4221919385932118</v>
      </c>
      <c r="E126" s="114">
        <v>7.1449279785156198E-3</v>
      </c>
    </row>
    <row r="127" spans="1:5" x14ac:dyDescent="0.3">
      <c r="A127" s="101" t="s">
        <v>443</v>
      </c>
      <c r="B127" s="108">
        <v>0.1064985283581</v>
      </c>
      <c r="C127" s="114">
        <v>4.0963018875950904E-3</v>
      </c>
      <c r="D127" s="110">
        <v>2.3876080443941867</v>
      </c>
      <c r="E127" s="114">
        <v>4.57763671875E-3</v>
      </c>
    </row>
    <row r="128" spans="1:5" x14ac:dyDescent="0.3">
      <c r="A128" s="101" t="s">
        <v>63</v>
      </c>
      <c r="B128" s="108">
        <v>-8.8554706770408595E-2</v>
      </c>
      <c r="C128" s="114">
        <v>4.5240300492016003E-3</v>
      </c>
      <c r="D128" s="110">
        <v>2.3444745190960297</v>
      </c>
      <c r="E128" s="114">
        <v>9.45281982421875E-3</v>
      </c>
    </row>
    <row r="129" spans="1:5" x14ac:dyDescent="0.3">
      <c r="A129" s="101" t="s">
        <v>462</v>
      </c>
      <c r="B129" s="108">
        <v>0.12741920965666501</v>
      </c>
      <c r="C129" s="114">
        <v>5.0949514319344304E-3</v>
      </c>
      <c r="D129" s="110">
        <v>2.2928599515875661</v>
      </c>
      <c r="E129" s="114">
        <v>5.3291320800781198E-3</v>
      </c>
    </row>
    <row r="130" spans="1:5" x14ac:dyDescent="0.3">
      <c r="A130" s="101" t="s">
        <v>488</v>
      </c>
      <c r="B130" s="108">
        <v>0.14715125288925399</v>
      </c>
      <c r="C130" s="114">
        <v>6.3049116279321601E-3</v>
      </c>
      <c r="D130" s="110">
        <v>2.2003209962868371</v>
      </c>
      <c r="E130" s="114">
        <v>3.9176940917968802E-3</v>
      </c>
    </row>
    <row r="131" spans="1:5" x14ac:dyDescent="0.3">
      <c r="A131" s="101" t="s">
        <v>466</v>
      </c>
      <c r="B131" s="108">
        <v>0.13372448546754601</v>
      </c>
      <c r="C131" s="114">
        <v>6.5884179997638403E-3</v>
      </c>
      <c r="D131" s="110">
        <v>2.1812188549740439</v>
      </c>
      <c r="E131" s="114">
        <v>8.23211669921875E-3</v>
      </c>
    </row>
    <row r="132" spans="1:5" x14ac:dyDescent="0.3">
      <c r="A132" s="101" t="s">
        <v>505</v>
      </c>
      <c r="B132" s="108">
        <v>0.19976737295653699</v>
      </c>
      <c r="C132" s="114">
        <v>7.1862759017185E-3</v>
      </c>
      <c r="D132" s="110">
        <v>2.1434961130019934</v>
      </c>
      <c r="E132" s="114">
        <v>1.1539554953844899E-2</v>
      </c>
    </row>
    <row r="133" spans="1:5" x14ac:dyDescent="0.3">
      <c r="A133" s="101" t="s">
        <v>165</v>
      </c>
      <c r="B133" s="108">
        <v>-0.12750238325039301</v>
      </c>
      <c r="C133" s="114">
        <v>7.4473562997166903E-3</v>
      </c>
      <c r="D133" s="110">
        <v>2.1279978679507412</v>
      </c>
      <c r="E133" s="114">
        <v>9.45281982421875E-3</v>
      </c>
    </row>
    <row r="134" spans="1:5" x14ac:dyDescent="0.3">
      <c r="A134" s="101" t="s">
        <v>69</v>
      </c>
      <c r="B134" s="108">
        <v>-0.100310876843956</v>
      </c>
      <c r="C134" s="114">
        <v>7.7809052126251201E-3</v>
      </c>
      <c r="D134" s="110">
        <v>2.1089698752494757</v>
      </c>
      <c r="E134" s="114">
        <v>7.1449279785156198E-3</v>
      </c>
    </row>
    <row r="135" spans="1:5" x14ac:dyDescent="0.3">
      <c r="A135" s="101" t="s">
        <v>48</v>
      </c>
      <c r="B135" s="108">
        <v>-0.17752420903907401</v>
      </c>
      <c r="C135" s="114">
        <v>9.8928278611741093E-3</v>
      </c>
      <c r="D135" s="110">
        <v>2.0046795477397965</v>
      </c>
      <c r="E135" s="114">
        <v>8.23211669921875E-3</v>
      </c>
    </row>
    <row r="136" spans="1:5" x14ac:dyDescent="0.3">
      <c r="A136" s="101" t="s">
        <v>416</v>
      </c>
      <c r="B136" s="108">
        <v>-0.15154917420852401</v>
      </c>
      <c r="C136" s="114">
        <v>1.1979234521397999E-2</v>
      </c>
      <c r="D136" s="110">
        <v>1.9215709326774479</v>
      </c>
      <c r="E136" s="114">
        <v>2.4500398461590502E-2</v>
      </c>
    </row>
    <row r="137" spans="1:5" x14ac:dyDescent="0.3">
      <c r="A137" s="101" t="s">
        <v>446</v>
      </c>
      <c r="B137" s="108">
        <v>0.111100660683771</v>
      </c>
      <c r="C137" s="114">
        <v>1.3488685253908299E-2</v>
      </c>
      <c r="D137" s="110">
        <v>1.8700303790752388</v>
      </c>
      <c r="E137" s="114">
        <v>1.5972137451171899E-2</v>
      </c>
    </row>
    <row r="138" spans="1:5" x14ac:dyDescent="0.3">
      <c r="A138" s="101" t="s">
        <v>435</v>
      </c>
      <c r="B138" s="108">
        <v>9.3744129334874304E-2</v>
      </c>
      <c r="C138" s="114">
        <v>1.3531019433022101E-2</v>
      </c>
      <c r="D138" s="110">
        <v>1.8686694822303256</v>
      </c>
      <c r="E138" s="114">
        <v>1.85523378603757E-2</v>
      </c>
    </row>
    <row r="139" spans="1:5" x14ac:dyDescent="0.3">
      <c r="A139" s="101" t="s">
        <v>506</v>
      </c>
      <c r="B139" s="108">
        <v>0.206588235642995</v>
      </c>
      <c r="C139" s="114">
        <v>1.47697327785623E-2</v>
      </c>
      <c r="D139" s="110">
        <v>1.8306273620912783</v>
      </c>
      <c r="E139" s="114">
        <v>1.220276221233E-2</v>
      </c>
    </row>
    <row r="140" spans="1:5" x14ac:dyDescent="0.3">
      <c r="A140" s="101" t="s">
        <v>285</v>
      </c>
      <c r="B140" s="108">
        <v>5.5611372765918897E-2</v>
      </c>
      <c r="C140" s="114">
        <v>1.57924293926325E-2</v>
      </c>
      <c r="D140" s="110">
        <v>1.8015510561438137</v>
      </c>
      <c r="E140" s="114">
        <v>2.89306640625E-2</v>
      </c>
    </row>
    <row r="141" spans="1:5" x14ac:dyDescent="0.3">
      <c r="A141" s="101" t="s">
        <v>434</v>
      </c>
      <c r="B141" s="108">
        <v>9.1045218420197194E-2</v>
      </c>
      <c r="C141" s="114">
        <v>1.7286062696873598E-2</v>
      </c>
      <c r="D141" s="110">
        <v>1.7623039161388558</v>
      </c>
      <c r="E141" s="114">
        <v>2.3536101097864699E-2</v>
      </c>
    </row>
    <row r="142" spans="1:5" x14ac:dyDescent="0.3">
      <c r="A142" s="101" t="s">
        <v>261</v>
      </c>
      <c r="B142" s="108">
        <v>-8.0207784612327096E-2</v>
      </c>
      <c r="C142" s="114">
        <v>1.9048125166733799E-2</v>
      </c>
      <c r="D142" s="110">
        <v>1.7201477638104841</v>
      </c>
      <c r="E142" s="114">
        <v>9.45281982421875E-3</v>
      </c>
    </row>
    <row r="143" spans="1:5" x14ac:dyDescent="0.3">
      <c r="A143" s="101" t="s">
        <v>49</v>
      </c>
      <c r="B143" s="108">
        <v>0.15929670665043</v>
      </c>
      <c r="C143" s="114">
        <v>1.9548225895264299E-2</v>
      </c>
      <c r="D143" s="110">
        <v>1.7088926509974605</v>
      </c>
      <c r="E143" s="114">
        <v>3.6347620455357402E-2</v>
      </c>
    </row>
    <row r="144" spans="1:5" x14ac:dyDescent="0.3">
      <c r="A144" s="101" t="s">
        <v>438</v>
      </c>
      <c r="B144" s="108">
        <v>0.100949221977802</v>
      </c>
      <c r="C144" s="114">
        <v>2.2103134305425001E-2</v>
      </c>
      <c r="D144" s="110">
        <v>1.6555461373993363</v>
      </c>
      <c r="E144" s="114">
        <v>2.0989747072527501E-2</v>
      </c>
    </row>
    <row r="145" spans="1:5" x14ac:dyDescent="0.3">
      <c r="A145" s="101" t="s">
        <v>445</v>
      </c>
      <c r="B145" s="108">
        <v>0.107854853790344</v>
      </c>
      <c r="C145" s="114">
        <v>2.21145854232189E-2</v>
      </c>
      <c r="D145" s="110">
        <v>1.6553211978316149</v>
      </c>
      <c r="E145" s="114">
        <v>3.6067962646484403E-2</v>
      </c>
    </row>
    <row r="146" spans="1:5" x14ac:dyDescent="0.3">
      <c r="A146" s="101" t="s">
        <v>507</v>
      </c>
      <c r="B146" s="108">
        <v>0.21285630463473401</v>
      </c>
      <c r="C146" s="114">
        <v>2.54340736826697E-2</v>
      </c>
      <c r="D146" s="110">
        <v>1.5945840748924969</v>
      </c>
      <c r="E146" s="114">
        <v>2.3536101097864699E-2</v>
      </c>
    </row>
    <row r="147" spans="1:5" x14ac:dyDescent="0.3">
      <c r="A147" s="101" t="s">
        <v>442</v>
      </c>
      <c r="B147" s="108">
        <v>0.10607890090597399</v>
      </c>
      <c r="C147" s="114">
        <v>2.69100257827414E-2</v>
      </c>
      <c r="D147" s="110">
        <v>1.5700858861345377</v>
      </c>
      <c r="E147" s="114">
        <v>3.2845447360146197E-2</v>
      </c>
    </row>
    <row r="148" spans="1:5" x14ac:dyDescent="0.3">
      <c r="A148" s="101" t="s">
        <v>498</v>
      </c>
      <c r="B148" s="108">
        <v>0.15939536449689901</v>
      </c>
      <c r="C148" s="114">
        <v>2.71009826219493E-2</v>
      </c>
      <c r="D148" s="110">
        <v>1.5670149622785896</v>
      </c>
      <c r="E148" s="114">
        <v>2.2987365722656201E-2</v>
      </c>
    </row>
    <row r="149" spans="1:5" x14ac:dyDescent="0.3">
      <c r="A149" s="101" t="s">
        <v>431</v>
      </c>
      <c r="B149" s="108">
        <v>7.0953843558463195E-2</v>
      </c>
      <c r="C149" s="114">
        <v>2.77837971741604E-2</v>
      </c>
      <c r="D149" s="110">
        <v>1.556208400099844</v>
      </c>
      <c r="E149" s="114">
        <v>3.2341003417968799E-2</v>
      </c>
    </row>
    <row r="150" spans="1:5" x14ac:dyDescent="0.3">
      <c r="A150" s="101" t="s">
        <v>8</v>
      </c>
      <c r="B150" s="108">
        <v>-7.4565314562685003E-2</v>
      </c>
      <c r="C150" s="114">
        <v>3.4980131022968597E-2</v>
      </c>
      <c r="D150" s="110">
        <v>1.4561785681436288</v>
      </c>
      <c r="E150" s="114">
        <v>6.0207366943359403E-2</v>
      </c>
    </row>
    <row r="151" spans="1:5" x14ac:dyDescent="0.3">
      <c r="A151" s="101" t="s">
        <v>172</v>
      </c>
      <c r="B151" s="108">
        <v>-5.9048984165025797E-2</v>
      </c>
      <c r="C151" s="114">
        <v>3.7529308700235298E-2</v>
      </c>
      <c r="D151" s="110">
        <v>1.4256294353321419</v>
      </c>
      <c r="E151" s="114">
        <v>0.104156494140625</v>
      </c>
    </row>
    <row r="152" spans="1:5" x14ac:dyDescent="0.3">
      <c r="A152" s="101" t="s">
        <v>266</v>
      </c>
      <c r="B152" s="108">
        <v>-5.7162002895421497E-2</v>
      </c>
      <c r="C152" s="114">
        <v>4.02774259216261E-2</v>
      </c>
      <c r="D152" s="110">
        <v>1.3949382924320999</v>
      </c>
      <c r="E152" s="114">
        <v>6.0207366943359403E-2</v>
      </c>
    </row>
    <row r="153" spans="1:5" x14ac:dyDescent="0.3">
      <c r="A153" s="101" t="s">
        <v>20</v>
      </c>
      <c r="B153" s="108">
        <v>8.0542734719408496E-2</v>
      </c>
      <c r="C153" s="114">
        <v>4.1932312977939597E-2</v>
      </c>
      <c r="D153" s="110">
        <v>1.3774511813395502</v>
      </c>
      <c r="E153" s="114">
        <v>5.4573059082031201E-2</v>
      </c>
    </row>
    <row r="154" spans="1:5" x14ac:dyDescent="0.3">
      <c r="A154" s="101" t="s">
        <v>146</v>
      </c>
      <c r="B154" s="108">
        <v>-5.7877402204854399E-2</v>
      </c>
      <c r="C154" s="114">
        <v>5.17709581266141E-2</v>
      </c>
      <c r="D154" s="110">
        <v>1.2859137974432751</v>
      </c>
      <c r="E154" s="114">
        <v>6.0207366943359403E-2</v>
      </c>
    </row>
    <row r="155" spans="1:5" x14ac:dyDescent="0.3">
      <c r="A155" s="101" t="s">
        <v>433</v>
      </c>
      <c r="B155" s="108">
        <v>7.8138565531364404E-2</v>
      </c>
      <c r="C155" s="114">
        <v>6.1624320508717301E-2</v>
      </c>
      <c r="D155" s="110">
        <v>1.2102478563709651</v>
      </c>
      <c r="E155" s="114">
        <v>6.6287994384765597E-2</v>
      </c>
    </row>
    <row r="156" spans="1:5" x14ac:dyDescent="0.3">
      <c r="A156" s="101" t="s">
        <v>432</v>
      </c>
      <c r="B156" s="108">
        <v>7.3653645856593702E-2</v>
      </c>
      <c r="C156" s="114">
        <v>7.1151404948290406E-2</v>
      </c>
      <c r="D156" s="110">
        <v>1.1478165199610637</v>
      </c>
      <c r="E156" s="114">
        <v>9.5512390136718806E-2</v>
      </c>
    </row>
    <row r="157" spans="1:5" x14ac:dyDescent="0.3">
      <c r="A157" s="101" t="s">
        <v>53</v>
      </c>
      <c r="B157" s="108">
        <v>4.7452939513062002E-2</v>
      </c>
      <c r="C157" s="114">
        <v>8.3463410400746701E-2</v>
      </c>
      <c r="D157" s="110">
        <v>1.0785038735427745</v>
      </c>
      <c r="E157" s="114">
        <v>7.9875946044921903E-2</v>
      </c>
    </row>
    <row r="158" spans="1:5" x14ac:dyDescent="0.3">
      <c r="A158" s="101" t="s">
        <v>421</v>
      </c>
      <c r="B158" s="108">
        <v>-6.5270422548019597E-2</v>
      </c>
      <c r="C158" s="114">
        <v>8.67324639210761E-2</v>
      </c>
      <c r="D158" s="110">
        <v>1.0618183158704009</v>
      </c>
      <c r="E158" s="114">
        <v>9.5512390136718806E-2</v>
      </c>
    </row>
    <row r="159" spans="1:5" x14ac:dyDescent="0.3">
      <c r="A159" s="101" t="s">
        <v>992</v>
      </c>
      <c r="B159" s="108">
        <v>1.69944293837672E-2</v>
      </c>
      <c r="C159" s="114">
        <v>8.77883926783007E-2</v>
      </c>
      <c r="D159" s="110">
        <v>1.0565629024197234</v>
      </c>
      <c r="E159" s="114">
        <v>9.7902243236360403E-2</v>
      </c>
    </row>
    <row r="160" spans="1:5" x14ac:dyDescent="0.3">
      <c r="A160" s="101" t="s">
        <v>993</v>
      </c>
      <c r="B160" s="108">
        <v>1.8680909461014701E-2</v>
      </c>
      <c r="C160" s="114">
        <v>9.0389498731803103E-2</v>
      </c>
      <c r="D160" s="110">
        <v>1.043882022043926</v>
      </c>
      <c r="E160" s="114">
        <v>0.11692482615979399</v>
      </c>
    </row>
    <row r="161" spans="1:5" x14ac:dyDescent="0.3">
      <c r="A161" s="101" t="s">
        <v>430</v>
      </c>
      <c r="B161" s="108">
        <v>6.7882474346346505E-2</v>
      </c>
      <c r="C161" s="114">
        <v>0.101468412479742</v>
      </c>
      <c r="D161" s="110">
        <v>0.9936691343103935</v>
      </c>
      <c r="E161" s="114">
        <v>0.164986117868754</v>
      </c>
    </row>
    <row r="162" spans="1:5" x14ac:dyDescent="0.3">
      <c r="A162" s="101" t="s">
        <v>441</v>
      </c>
      <c r="B162" s="108">
        <v>0.103622681368229</v>
      </c>
      <c r="C162" s="114">
        <v>0.11118240332047299</v>
      </c>
      <c r="D162" s="110">
        <v>0.95396394248005689</v>
      </c>
      <c r="E162" s="114">
        <v>0.24125289916992201</v>
      </c>
    </row>
    <row r="163" spans="1:5" x14ac:dyDescent="0.3">
      <c r="A163" s="101" t="s">
        <v>1000</v>
      </c>
      <c r="B163" s="108">
        <v>-9.8670208616056694E-3</v>
      </c>
      <c r="C163" s="114">
        <v>0.13729061049132499</v>
      </c>
      <c r="D163" s="110">
        <v>0.86235916379198463</v>
      </c>
      <c r="E163" s="114">
        <v>0.156402587890625</v>
      </c>
    </row>
    <row r="164" spans="1:5" x14ac:dyDescent="0.3">
      <c r="A164" s="101" t="s">
        <v>66</v>
      </c>
      <c r="B164" s="108">
        <v>-6.0358727185493198E-2</v>
      </c>
      <c r="C164" s="114">
        <v>0.148517434465396</v>
      </c>
      <c r="D164" s="110">
        <v>0.82822256151391727</v>
      </c>
      <c r="E164" s="114">
        <v>0.24125289916992201</v>
      </c>
    </row>
    <row r="165" spans="1:5" x14ac:dyDescent="0.3">
      <c r="A165" s="101" t="s">
        <v>422</v>
      </c>
      <c r="B165" s="108">
        <v>-5.51024849148661E-2</v>
      </c>
      <c r="C165" s="114">
        <v>0.15594219940934301</v>
      </c>
      <c r="D165" s="110">
        <v>0.80703634478120834</v>
      </c>
      <c r="E165" s="114">
        <v>0.25792694091796903</v>
      </c>
    </row>
    <row r="166" spans="1:5" x14ac:dyDescent="0.3">
      <c r="A166" s="101" t="s">
        <v>256</v>
      </c>
      <c r="B166" s="108">
        <v>4.3871686192980999E-2</v>
      </c>
      <c r="C166" s="114">
        <v>0.16747910450147399</v>
      </c>
      <c r="D166" s="110">
        <v>0.77603936991543898</v>
      </c>
      <c r="E166" s="114">
        <v>0.24125289916992201</v>
      </c>
    </row>
    <row r="167" spans="1:5" x14ac:dyDescent="0.3">
      <c r="A167" s="101" t="s">
        <v>428</v>
      </c>
      <c r="B167" s="108">
        <v>3.72690073113284E-2</v>
      </c>
      <c r="C167" s="114">
        <v>0.22713714897999299</v>
      </c>
      <c r="D167" s="110">
        <v>0.64371182977146857</v>
      </c>
      <c r="E167" s="114">
        <v>0.27534103393554699</v>
      </c>
    </row>
    <row r="168" spans="1:5" x14ac:dyDescent="0.3">
      <c r="A168" s="101" t="s">
        <v>12</v>
      </c>
      <c r="B168" s="108">
        <v>7.5593224736668005E-2</v>
      </c>
      <c r="C168" s="114">
        <v>0.23366572560874899</v>
      </c>
      <c r="D168" s="110">
        <v>0.63140498581327675</v>
      </c>
      <c r="E168" s="114">
        <v>0.25590862051937202</v>
      </c>
    </row>
    <row r="169" spans="1:5" x14ac:dyDescent="0.3">
      <c r="A169" s="101" t="s">
        <v>56</v>
      </c>
      <c r="B169" s="108">
        <v>3.67135950962241E-2</v>
      </c>
      <c r="C169" s="114">
        <v>0.235551148546849</v>
      </c>
      <c r="D169" s="110">
        <v>0.62791477380170746</v>
      </c>
      <c r="E169" s="114">
        <v>0.24125289916992201</v>
      </c>
    </row>
    <row r="170" spans="1:5" x14ac:dyDescent="0.3">
      <c r="A170" s="101" t="s">
        <v>999</v>
      </c>
      <c r="B170" s="108">
        <v>-4.2263893242223604E-3</v>
      </c>
      <c r="C170" s="114">
        <v>0.26950363283669598</v>
      </c>
      <c r="D170" s="110">
        <v>0.56943537626463747</v>
      </c>
      <c r="E170" s="114">
        <v>0.32017406683149202</v>
      </c>
    </row>
    <row r="171" spans="1:5" x14ac:dyDescent="0.3">
      <c r="A171" s="101" t="s">
        <v>448</v>
      </c>
      <c r="B171" s="108">
        <v>0.11252912830481999</v>
      </c>
      <c r="C171" s="114">
        <v>0.27667200884357102</v>
      </c>
      <c r="D171" s="110">
        <v>0.55803477660062983</v>
      </c>
      <c r="E171" s="114">
        <v>0.35245895385742199</v>
      </c>
    </row>
    <row r="172" spans="1:5" x14ac:dyDescent="0.3">
      <c r="A172" s="101" t="s">
        <v>424</v>
      </c>
      <c r="B172" s="108">
        <v>-2.95701339260298E-2</v>
      </c>
      <c r="C172" s="114">
        <v>0.36449985785831102</v>
      </c>
      <c r="D172" s="110">
        <v>0.43830263670502773</v>
      </c>
      <c r="E172" s="114">
        <v>0.63190027586617703</v>
      </c>
    </row>
    <row r="173" spans="1:5" x14ac:dyDescent="0.3">
      <c r="A173" s="101" t="s">
        <v>997</v>
      </c>
      <c r="B173" s="108">
        <v>-5.9722610389071002E-3</v>
      </c>
      <c r="C173" s="114">
        <v>0.379530865995311</v>
      </c>
      <c r="D173" s="110">
        <v>0.42075289859238019</v>
      </c>
      <c r="E173" s="114">
        <v>0.54604721489861197</v>
      </c>
    </row>
    <row r="174" spans="1:5" x14ac:dyDescent="0.3">
      <c r="A174" s="101" t="s">
        <v>38</v>
      </c>
      <c r="B174" s="108">
        <v>6.8662324942622394E-2</v>
      </c>
      <c r="C174" s="114">
        <v>0.421011515322533</v>
      </c>
      <c r="D174" s="110">
        <v>0.37570602536946318</v>
      </c>
      <c r="E174" s="114">
        <v>0.21011734008789101</v>
      </c>
    </row>
    <row r="175" spans="1:5" x14ac:dyDescent="0.3">
      <c r="A175" s="101" t="s">
        <v>5</v>
      </c>
      <c r="B175" s="108">
        <v>2.3262689672273702E-2</v>
      </c>
      <c r="C175" s="114">
        <v>0.42489480602701502</v>
      </c>
      <c r="D175" s="110">
        <v>0.371718577753963</v>
      </c>
      <c r="E175" s="114">
        <v>0.338008390645332</v>
      </c>
    </row>
    <row r="176" spans="1:5" x14ac:dyDescent="0.3">
      <c r="A176" s="101" t="s">
        <v>423</v>
      </c>
      <c r="B176" s="108">
        <v>-4.7681183276412298E-2</v>
      </c>
      <c r="C176" s="114">
        <v>0.43668076372848902</v>
      </c>
      <c r="D176" s="110">
        <v>0.35983593881045045</v>
      </c>
      <c r="E176" s="114">
        <v>0.195632934570312</v>
      </c>
    </row>
    <row r="177" spans="1:5" x14ac:dyDescent="0.3">
      <c r="A177" s="101" t="s">
        <v>420</v>
      </c>
      <c r="B177" s="108">
        <v>-6.6678249017336905E-2</v>
      </c>
      <c r="C177" s="114">
        <v>0.45829415986304101</v>
      </c>
      <c r="D177" s="110">
        <v>0.33885567702406638</v>
      </c>
      <c r="E177" s="114">
        <v>0.66959723069432697</v>
      </c>
    </row>
    <row r="178" spans="1:5" x14ac:dyDescent="0.3">
      <c r="A178" s="101" t="s">
        <v>986</v>
      </c>
      <c r="B178" s="108">
        <v>-6.8041144696202399E-2</v>
      </c>
      <c r="C178" s="114">
        <v>0.46247323503971699</v>
      </c>
      <c r="D178" s="110">
        <v>0.33491339635394346</v>
      </c>
      <c r="E178" s="114">
        <v>0.62814994988910899</v>
      </c>
    </row>
    <row r="179" spans="1:5" x14ac:dyDescent="0.3">
      <c r="A179" s="101" t="s">
        <v>290</v>
      </c>
      <c r="B179" s="108">
        <v>2.22954062675569E-2</v>
      </c>
      <c r="C179" s="114">
        <v>0.48563282263723501</v>
      </c>
      <c r="D179" s="110">
        <v>0.31369196812616079</v>
      </c>
      <c r="E179" s="114">
        <v>0.37359619140625</v>
      </c>
    </row>
    <row r="180" spans="1:5" x14ac:dyDescent="0.3">
      <c r="A180" s="101" t="s">
        <v>504</v>
      </c>
      <c r="B180" s="108">
        <v>0.19953387898041</v>
      </c>
      <c r="C180" s="114">
        <v>0.55877346036744602</v>
      </c>
      <c r="D180" s="110">
        <v>0.25276422941842613</v>
      </c>
      <c r="E180" s="114">
        <v>0.34425723482981702</v>
      </c>
    </row>
    <row r="181" spans="1:5" x14ac:dyDescent="0.3">
      <c r="A181" s="101" t="s">
        <v>429</v>
      </c>
      <c r="B181" s="108">
        <v>3.9131049257599103E-2</v>
      </c>
      <c r="C181" s="114">
        <v>0.62029172301444002</v>
      </c>
      <c r="D181" s="110">
        <v>0.20740401389087484</v>
      </c>
      <c r="E181" s="114">
        <v>0.48996734619140597</v>
      </c>
    </row>
    <row r="182" spans="1:5" x14ac:dyDescent="0.3">
      <c r="A182" s="101" t="s">
        <v>2</v>
      </c>
      <c r="B182" s="108">
        <v>-4.0612972922119003E-2</v>
      </c>
      <c r="C182" s="114">
        <v>0.62221386067335005</v>
      </c>
      <c r="D182" s="110">
        <v>0.2060603186099845</v>
      </c>
      <c r="E182" s="114">
        <v>0.70855712890625</v>
      </c>
    </row>
    <row r="183" spans="1:5" x14ac:dyDescent="0.3">
      <c r="A183" s="101" t="s">
        <v>982</v>
      </c>
      <c r="B183" s="108">
        <v>-4.2830589011422997E-2</v>
      </c>
      <c r="C183" s="114">
        <v>0.62356595828191597</v>
      </c>
      <c r="D183" s="110">
        <v>0.20511760184409833</v>
      </c>
      <c r="E183" s="114">
        <v>0.53565363739097704</v>
      </c>
    </row>
    <row r="184" spans="1:5" x14ac:dyDescent="0.3">
      <c r="A184" s="101" t="s">
        <v>418</v>
      </c>
      <c r="B184" s="108">
        <v>-0.129684316439383</v>
      </c>
      <c r="C184" s="114">
        <v>0.68258323985408498</v>
      </c>
      <c r="D184" s="110">
        <v>0.16584437959129197</v>
      </c>
      <c r="E184" s="114">
        <v>0.79825210571289096</v>
      </c>
    </row>
    <row r="185" spans="1:5" x14ac:dyDescent="0.3">
      <c r="A185" s="101" t="s">
        <v>991</v>
      </c>
      <c r="B185" s="108">
        <v>1.6276930686905298E-2</v>
      </c>
      <c r="C185" s="114">
        <v>0.69209383908322097</v>
      </c>
      <c r="D185" s="110">
        <v>0.15983501676714712</v>
      </c>
      <c r="E185" s="114">
        <v>0.534724784393525</v>
      </c>
    </row>
    <row r="186" spans="1:5" x14ac:dyDescent="0.3">
      <c r="A186" s="101" t="s">
        <v>427</v>
      </c>
      <c r="B186" s="108">
        <v>3.0153071863288701E-2</v>
      </c>
      <c r="C186" s="114">
        <v>0.70195908800319295</v>
      </c>
      <c r="D186" s="110">
        <v>0.1536881989417406</v>
      </c>
      <c r="E186" s="114">
        <v>0.80918502720604901</v>
      </c>
    </row>
    <row r="187" spans="1:5" x14ac:dyDescent="0.3">
      <c r="A187" s="101" t="s">
        <v>9</v>
      </c>
      <c r="B187" s="108">
        <v>-2.3073066723008798E-2</v>
      </c>
      <c r="C187" s="114">
        <v>0.728878521055777</v>
      </c>
      <c r="D187" s="110">
        <v>0.13734484758235399</v>
      </c>
      <c r="E187" s="114">
        <v>0.89056777954101596</v>
      </c>
    </row>
    <row r="188" spans="1:5" x14ac:dyDescent="0.3">
      <c r="A188" s="101" t="s">
        <v>147</v>
      </c>
      <c r="B188" s="108">
        <v>-7.4076849644601197E-3</v>
      </c>
      <c r="C188" s="114">
        <v>0.73873814740116905</v>
      </c>
      <c r="D188" s="110">
        <v>0.13150947404241431</v>
      </c>
      <c r="E188" s="114">
        <v>0.70490704793065395</v>
      </c>
    </row>
    <row r="189" spans="1:5" x14ac:dyDescent="0.3">
      <c r="A189" s="101" t="s">
        <v>983</v>
      </c>
      <c r="B189" s="108">
        <v>1.5693095859626801E-2</v>
      </c>
      <c r="C189" s="114">
        <v>0.77011927004037695</v>
      </c>
      <c r="D189" s="110">
        <v>0.11344200949099094</v>
      </c>
      <c r="E189" s="114">
        <v>1</v>
      </c>
    </row>
    <row r="190" spans="1:5" x14ac:dyDescent="0.3">
      <c r="A190" s="101" t="s">
        <v>173</v>
      </c>
      <c r="B190" s="108">
        <v>-8.88745781494602E-3</v>
      </c>
      <c r="C190" s="114">
        <v>0.79727435568525895</v>
      </c>
      <c r="D190" s="110">
        <v>9.839220475587894E-2</v>
      </c>
      <c r="E190" s="114">
        <v>0.85957336425781194</v>
      </c>
    </row>
    <row r="191" spans="1:5" x14ac:dyDescent="0.3">
      <c r="A191" s="101" t="s">
        <v>60</v>
      </c>
      <c r="B191" s="108">
        <v>7.6438130600687999E-3</v>
      </c>
      <c r="C191" s="114">
        <v>0.81597946775725405</v>
      </c>
      <c r="D191" s="110">
        <v>8.8320769128385296E-2</v>
      </c>
      <c r="E191" s="114">
        <v>0.44133377075195301</v>
      </c>
    </row>
    <row r="192" spans="1:5" x14ac:dyDescent="0.3">
      <c r="A192" s="101" t="s">
        <v>149</v>
      </c>
      <c r="B192" s="108">
        <v>-2.22263293918727E-2</v>
      </c>
      <c r="C192" s="114">
        <v>0.81807736763606898</v>
      </c>
      <c r="D192" s="110">
        <v>8.7205622063960236E-2</v>
      </c>
      <c r="E192" s="114">
        <v>0.76800537109375</v>
      </c>
    </row>
    <row r="193" spans="1:5" x14ac:dyDescent="0.3">
      <c r="A193" s="101" t="s">
        <v>426</v>
      </c>
      <c r="B193" s="108">
        <v>1.6789727573158698E-2</v>
      </c>
      <c r="C193" s="114">
        <v>0.86062386933507995</v>
      </c>
      <c r="D193" s="110">
        <v>6.5186612963251761E-2</v>
      </c>
      <c r="E193" s="114">
        <v>0.82762251838714695</v>
      </c>
    </row>
    <row r="194" spans="1:5" x14ac:dyDescent="0.3">
      <c r="A194" s="101" t="s">
        <v>425</v>
      </c>
      <c r="B194" s="108">
        <v>2.5919717697665502E-3</v>
      </c>
      <c r="C194" s="114">
        <v>0.93647549762517401</v>
      </c>
      <c r="D194" s="110">
        <v>2.8503581220287295E-2</v>
      </c>
      <c r="E194" s="114">
        <v>0.62256240844726596</v>
      </c>
    </row>
    <row r="195" spans="1:5" x14ac:dyDescent="0.3">
      <c r="A195" s="101" t="s">
        <v>994</v>
      </c>
      <c r="B195" s="108">
        <v>4.48149577901204E-4</v>
      </c>
      <c r="C195" s="114">
        <v>0.94159764856627504</v>
      </c>
      <c r="D195" s="110">
        <v>2.6134634718536817E-2</v>
      </c>
      <c r="E195" s="114">
        <v>0.85061840362529695</v>
      </c>
    </row>
    <row r="196" spans="1:5" x14ac:dyDescent="0.3">
      <c r="A196" s="103" t="s">
        <v>995</v>
      </c>
      <c r="B196" s="112">
        <v>-6.7458777037712097E-4</v>
      </c>
      <c r="C196" s="115">
        <v>0.97390932455790902</v>
      </c>
      <c r="D196" s="110">
        <v>1.1481476054967387E-2</v>
      </c>
      <c r="E196" s="115">
        <v>0.95298385620117199</v>
      </c>
    </row>
    <row r="197" spans="1:5" x14ac:dyDescent="0.3">
      <c r="A197" s="116" t="s">
        <v>981</v>
      </c>
      <c r="B197" s="117">
        <v>1.27288092934342E-3</v>
      </c>
      <c r="C197" s="118">
        <v>0.97716694812187799</v>
      </c>
      <c r="D197" s="119">
        <v>1.0031231108181915E-2</v>
      </c>
      <c r="E197" s="118">
        <v>0.89056777954101596</v>
      </c>
    </row>
  </sheetData>
  <sortState xmlns:xlrd2="http://schemas.microsoft.com/office/spreadsheetml/2017/richdata2" ref="A4:E197">
    <sortCondition ref="C4:C197"/>
  </sortState>
  <pageMargins left="0.7" right="0.7" top="0.78740157499999996" bottom="0.78740157499999996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198"/>
  <sheetViews>
    <sheetView zoomScaleNormal="100" zoomScaleSheetLayoutView="80" workbookViewId="0">
      <selection activeCell="E13" sqref="E13"/>
    </sheetView>
  </sheetViews>
  <sheetFormatPr baseColWidth="10" defaultColWidth="10.81640625" defaultRowHeight="13" x14ac:dyDescent="0.3"/>
  <cols>
    <col min="1" max="1" width="26.453125" style="101" customWidth="1"/>
    <col min="2" max="2" width="11.36328125" style="101" customWidth="1"/>
    <col min="3" max="3" width="12.81640625" style="101" customWidth="1"/>
    <col min="4" max="4" width="13.453125" style="101" customWidth="1"/>
    <col min="5" max="5" width="13.1796875" style="101" customWidth="1"/>
    <col min="6" max="6" width="12.81640625" style="101" customWidth="1"/>
    <col min="7" max="7" width="14.6328125" style="101" customWidth="1"/>
    <col min="8" max="9" width="10.81640625" style="101"/>
    <col min="10" max="10" width="13" style="101" customWidth="1"/>
    <col min="11" max="11" width="10.81640625" style="101"/>
    <col min="12" max="12" width="12.1796875" style="101" customWidth="1"/>
    <col min="13" max="13" width="13.36328125" style="101" customWidth="1"/>
    <col min="14" max="16384" width="10.81640625" style="101"/>
  </cols>
  <sheetData>
    <row r="1" spans="1:13" ht="18.5" customHeight="1" x14ac:dyDescent="0.3">
      <c r="A1" s="101" t="s">
        <v>1030</v>
      </c>
    </row>
    <row r="2" spans="1:13" ht="14" customHeight="1" x14ac:dyDescent="0.3">
      <c r="A2" s="101" t="s">
        <v>960</v>
      </c>
    </row>
    <row r="3" spans="1:13" ht="14.5" x14ac:dyDescent="0.35">
      <c r="A3" s="172"/>
    </row>
    <row r="4" spans="1:13" ht="69" customHeight="1" x14ac:dyDescent="0.3">
      <c r="A4" s="105" t="s">
        <v>538</v>
      </c>
      <c r="B4" s="154" t="s">
        <v>540</v>
      </c>
      <c r="C4" s="154" t="s">
        <v>1022</v>
      </c>
      <c r="D4" s="154" t="s">
        <v>1023</v>
      </c>
      <c r="E4" s="154" t="s">
        <v>541</v>
      </c>
      <c r="F4" s="154" t="s">
        <v>1024</v>
      </c>
      <c r="G4" s="154" t="s">
        <v>1025</v>
      </c>
      <c r="H4" s="154" t="s">
        <v>542</v>
      </c>
      <c r="I4" s="154" t="s">
        <v>1026</v>
      </c>
      <c r="J4" s="154" t="s">
        <v>1027</v>
      </c>
      <c r="K4" s="154" t="s">
        <v>543</v>
      </c>
      <c r="L4" s="154" t="s">
        <v>1028</v>
      </c>
      <c r="M4" s="154" t="s">
        <v>1029</v>
      </c>
    </row>
    <row r="5" spans="1:13" s="89" customFormat="1" x14ac:dyDescent="0.3">
      <c r="A5" s="89" t="s">
        <v>557</v>
      </c>
      <c r="B5" s="170">
        <v>8.6403659240417693E-2</v>
      </c>
      <c r="C5" s="170">
        <v>0.14080923694324199</v>
      </c>
      <c r="D5" s="170">
        <v>0.17912428129146399</v>
      </c>
      <c r="E5" s="170">
        <v>-1.5861831820795001E-2</v>
      </c>
      <c r="F5" s="170">
        <v>0.81832541354941801</v>
      </c>
      <c r="G5" s="170">
        <v>0.80959752321981404</v>
      </c>
      <c r="H5" s="170">
        <v>-8.8672910114820605E-2</v>
      </c>
      <c r="I5" s="170">
        <v>0.18781118501520799</v>
      </c>
      <c r="J5" s="170">
        <v>0.469040247678019</v>
      </c>
      <c r="K5" s="170">
        <v>-6.6771557802234698E-3</v>
      </c>
      <c r="L5" s="170">
        <v>0.916872116531259</v>
      </c>
      <c r="M5" s="170">
        <v>0.68679050567595501</v>
      </c>
    </row>
    <row r="6" spans="1:13" s="89" customFormat="1" x14ac:dyDescent="0.3">
      <c r="A6" s="89" t="s">
        <v>632</v>
      </c>
      <c r="B6" s="170">
        <v>7.7004767344540301E-2</v>
      </c>
      <c r="C6" s="170">
        <v>0.39218832742306398</v>
      </c>
      <c r="D6" s="170">
        <v>0.521376971841368</v>
      </c>
      <c r="E6" s="170">
        <v>-0.125725692073581</v>
      </c>
      <c r="F6" s="170">
        <v>0.21489364506642999</v>
      </c>
      <c r="G6" s="170">
        <v>0.26212590299277599</v>
      </c>
      <c r="H6" s="170">
        <v>-9.4408407896637694E-2</v>
      </c>
      <c r="I6" s="170">
        <v>0.35668465319506798</v>
      </c>
      <c r="J6" s="170">
        <v>0.59649122807017496</v>
      </c>
      <c r="K6" s="170">
        <v>0.102881059219128</v>
      </c>
      <c r="L6" s="170">
        <v>0.27551126808882898</v>
      </c>
      <c r="M6" s="170">
        <v>0.39129686962504301</v>
      </c>
    </row>
    <row r="7" spans="1:13" s="89" customFormat="1" x14ac:dyDescent="0.3">
      <c r="A7" s="89" t="s">
        <v>718</v>
      </c>
      <c r="B7" s="170">
        <v>-3.2965947249925798E-2</v>
      </c>
      <c r="C7" s="170">
        <v>0.86408989564577998</v>
      </c>
      <c r="D7" s="170">
        <v>0.72409036597769305</v>
      </c>
      <c r="E7" s="170">
        <v>-0.17912035873816301</v>
      </c>
      <c r="F7" s="170">
        <v>0.41006321011355101</v>
      </c>
      <c r="G7" s="170">
        <v>0.481222154800929</v>
      </c>
      <c r="H7" s="170">
        <v>0.39320869991341201</v>
      </c>
      <c r="I7" s="170">
        <v>5.9060348208304497E-2</v>
      </c>
      <c r="J7" s="170">
        <v>9.6869023874748106E-2</v>
      </c>
      <c r="K7" s="170">
        <v>-0.146770808357439</v>
      </c>
      <c r="L7" s="170">
        <v>0.46695465602567698</v>
      </c>
      <c r="M7" s="170">
        <v>0.67506921355000804</v>
      </c>
    </row>
    <row r="8" spans="1:13" s="89" customFormat="1" x14ac:dyDescent="0.3">
      <c r="A8" s="89" t="s">
        <v>586</v>
      </c>
      <c r="B8" s="170">
        <v>-8.2751006026685892E-3</v>
      </c>
      <c r="C8" s="170">
        <v>0.963730940925697</v>
      </c>
      <c r="D8" s="170">
        <v>0.96609169983783005</v>
      </c>
      <c r="E8" s="170">
        <v>-0.23229282891514499</v>
      </c>
      <c r="F8" s="170">
        <v>0.25354530870919301</v>
      </c>
      <c r="G8" s="170">
        <v>0.152218782249742</v>
      </c>
      <c r="H8" s="170">
        <v>0.43363656611796803</v>
      </c>
      <c r="I8" s="170">
        <v>2.4249042989244001E-2</v>
      </c>
      <c r="J8" s="170">
        <v>3.6635706914344701E-2</v>
      </c>
      <c r="K8" s="170">
        <v>-0.16335951978801699</v>
      </c>
      <c r="L8" s="170">
        <v>0.38981478676300402</v>
      </c>
      <c r="M8" s="170">
        <v>0.68679050567595501</v>
      </c>
    </row>
    <row r="9" spans="1:13" s="89" customFormat="1" x14ac:dyDescent="0.3">
      <c r="A9" s="89" t="s">
        <v>583</v>
      </c>
      <c r="B9" s="170">
        <v>-9.3575131435477098E-3</v>
      </c>
      <c r="C9" s="170">
        <v>0.93025730649641702</v>
      </c>
      <c r="D9" s="170">
        <v>0.89827509951349005</v>
      </c>
      <c r="E9" s="170">
        <v>-0.252410706493644</v>
      </c>
      <c r="F9" s="170">
        <v>2.5842634852172201E-2</v>
      </c>
      <c r="G9" s="170">
        <v>1.9607843137254902E-2</v>
      </c>
      <c r="H9" s="170">
        <v>5.4878320537192597E-2</v>
      </c>
      <c r="I9" s="170">
        <v>0.651614727185722</v>
      </c>
      <c r="J9" s="170">
        <v>0.88544891640866896</v>
      </c>
      <c r="K9" s="170">
        <v>0.17974041689405501</v>
      </c>
      <c r="L9" s="170">
        <v>9.7000685642383302E-2</v>
      </c>
      <c r="M9" s="170">
        <v>8.7031303749569994E-2</v>
      </c>
    </row>
    <row r="10" spans="1:13" s="89" customFormat="1" x14ac:dyDescent="0.3">
      <c r="A10" s="89" t="s">
        <v>668</v>
      </c>
      <c r="B10" s="170">
        <v>4.5643984563713401E-2</v>
      </c>
      <c r="C10" s="170">
        <v>0.73011012316437696</v>
      </c>
      <c r="D10" s="170">
        <v>0.57887365472504804</v>
      </c>
      <c r="E10" s="170">
        <v>-8.6779309987879607E-3</v>
      </c>
      <c r="F10" s="170">
        <v>0.95420788525065603</v>
      </c>
      <c r="G10" s="170">
        <v>0.73632610939112497</v>
      </c>
      <c r="H10" s="170">
        <v>6.7907973685807393E-2</v>
      </c>
      <c r="I10" s="170">
        <v>0.65218633141233595</v>
      </c>
      <c r="J10" s="170">
        <v>0.59649122807017496</v>
      </c>
      <c r="K10" s="170">
        <v>-0.101629047959869</v>
      </c>
      <c r="L10" s="170">
        <v>0.46399746183103802</v>
      </c>
      <c r="M10" s="170">
        <v>0.44392844857241098</v>
      </c>
    </row>
    <row r="11" spans="1:13" s="89" customFormat="1" x14ac:dyDescent="0.3">
      <c r="A11" s="89" t="s">
        <v>582</v>
      </c>
      <c r="B11" s="170">
        <v>-1.25007147744025E-2</v>
      </c>
      <c r="C11" s="170">
        <v>0.84506142435585496</v>
      </c>
      <c r="D11" s="170">
        <v>0.521376971841368</v>
      </c>
      <c r="E11" s="170">
        <v>-2.3811358962158798E-2</v>
      </c>
      <c r="F11" s="170">
        <v>0.74380455682721502</v>
      </c>
      <c r="G11" s="170">
        <v>0.961300309597523</v>
      </c>
      <c r="H11" s="170">
        <v>-1.50653135797673E-2</v>
      </c>
      <c r="I11" s="170">
        <v>0.83634167812686599</v>
      </c>
      <c r="J11" s="170">
        <v>0.88544891640866896</v>
      </c>
      <c r="K11" s="170">
        <v>4.7252230070270899E-2</v>
      </c>
      <c r="L11" s="170">
        <v>0.48101380435225</v>
      </c>
      <c r="M11" s="170">
        <v>0.34262125902992802</v>
      </c>
    </row>
    <row r="12" spans="1:13" s="89" customFormat="1" x14ac:dyDescent="0.3">
      <c r="A12" s="89" t="s">
        <v>564</v>
      </c>
      <c r="B12" s="170">
        <v>-6.84292928212204E-2</v>
      </c>
      <c r="C12" s="170">
        <v>0.24585149666988801</v>
      </c>
      <c r="D12" s="170">
        <v>0.322865988500663</v>
      </c>
      <c r="E12" s="170">
        <v>-8.58992299461976E-2</v>
      </c>
      <c r="F12" s="170">
        <v>0.19934339222250999</v>
      </c>
      <c r="G12" s="170">
        <v>0.152218782249742</v>
      </c>
      <c r="H12" s="170">
        <v>5.07522983634437E-2</v>
      </c>
      <c r="I12" s="170">
        <v>0.455698570665309</v>
      </c>
      <c r="J12" s="170">
        <v>0.469040247678019</v>
      </c>
      <c r="K12" s="170">
        <v>0.106375724786006</v>
      </c>
      <c r="L12" s="170">
        <v>7.9517981186416301E-2</v>
      </c>
      <c r="M12" s="170">
        <v>8.7031303749569994E-2</v>
      </c>
    </row>
    <row r="13" spans="1:13" s="89" customFormat="1" x14ac:dyDescent="0.3">
      <c r="A13" s="89" t="s">
        <v>580</v>
      </c>
      <c r="B13" s="170">
        <v>3.4458889405055503E-2</v>
      </c>
      <c r="C13" s="170">
        <v>0.75694400322153799</v>
      </c>
      <c r="D13" s="170">
        <v>0.76536930561698402</v>
      </c>
      <c r="E13" s="170">
        <v>-0.12593527509920499</v>
      </c>
      <c r="F13" s="170">
        <v>0.31446847718245802</v>
      </c>
      <c r="G13" s="170">
        <v>0.220846233230134</v>
      </c>
      <c r="H13" s="170">
        <v>-3.4645623277337098E-2</v>
      </c>
      <c r="I13" s="170">
        <v>0.78498496765780701</v>
      </c>
      <c r="J13" s="170">
        <v>0.80959752321981404</v>
      </c>
      <c r="K13" s="170">
        <v>9.9243721842831797E-2</v>
      </c>
      <c r="L13" s="170">
        <v>0.39391685319701802</v>
      </c>
      <c r="M13" s="170">
        <v>0.29755761953904403</v>
      </c>
    </row>
    <row r="14" spans="1:13" s="89" customFormat="1" x14ac:dyDescent="0.3">
      <c r="A14" s="89" t="s">
        <v>549</v>
      </c>
      <c r="B14" s="170">
        <v>0.127242058017072</v>
      </c>
      <c r="C14" s="170">
        <v>5.46044442113644E-2</v>
      </c>
      <c r="D14" s="170">
        <v>8.7424443461595197E-2</v>
      </c>
      <c r="E14" s="170">
        <v>-6.7883402739885704E-2</v>
      </c>
      <c r="F14" s="170">
        <v>0.38941419260286603</v>
      </c>
      <c r="G14" s="170">
        <v>0.469040247678019</v>
      </c>
      <c r="H14" s="170">
        <v>-0.14471682591610399</v>
      </c>
      <c r="I14" s="170">
        <v>5.5283196308140103E-2</v>
      </c>
      <c r="J14" s="170">
        <v>6.2435500515995897E-2</v>
      </c>
      <c r="K14" s="170">
        <v>4.04447599146825E-2</v>
      </c>
      <c r="L14" s="170">
        <v>0.58217057884353496</v>
      </c>
      <c r="M14" s="170">
        <v>0.55933952528379804</v>
      </c>
    </row>
    <row r="15" spans="1:13" s="89" customFormat="1" x14ac:dyDescent="0.3">
      <c r="A15" s="89" t="s">
        <v>581</v>
      </c>
      <c r="B15" s="170">
        <v>1.6741457784024701E-2</v>
      </c>
      <c r="C15" s="170">
        <v>0.81956719834283098</v>
      </c>
      <c r="D15" s="170">
        <v>0.70123839009287903</v>
      </c>
      <c r="E15" s="170">
        <v>7.1552232394823695E-2</v>
      </c>
      <c r="F15" s="170">
        <v>0.38753795326250601</v>
      </c>
      <c r="G15" s="170">
        <v>0.53044375644994801</v>
      </c>
      <c r="H15" s="170">
        <v>-1.33983846990034E-2</v>
      </c>
      <c r="I15" s="170">
        <v>0.87284582696769897</v>
      </c>
      <c r="J15" s="170">
        <v>0.88544891640866896</v>
      </c>
      <c r="K15" s="170">
        <v>-6.8500922412902204E-2</v>
      </c>
      <c r="L15" s="170">
        <v>0.37119395305457797</v>
      </c>
      <c r="M15" s="170">
        <v>0.39129686962504301</v>
      </c>
    </row>
    <row r="16" spans="1:13" s="89" customFormat="1" x14ac:dyDescent="0.3">
      <c r="A16" s="89" t="s">
        <v>554</v>
      </c>
      <c r="B16" s="170">
        <v>0.245367260284476</v>
      </c>
      <c r="C16" s="170">
        <v>8.1101686874431894E-2</v>
      </c>
      <c r="D16" s="170">
        <v>0.15177650007371399</v>
      </c>
      <c r="E16" s="170">
        <v>-0.14416727342091601</v>
      </c>
      <c r="F16" s="170">
        <v>0.385000901942947</v>
      </c>
      <c r="G16" s="170">
        <v>0.26212590299277599</v>
      </c>
      <c r="H16" s="170">
        <v>-0.37088259756277597</v>
      </c>
      <c r="I16" s="170">
        <v>1.6096987768773701E-2</v>
      </c>
      <c r="J16" s="170">
        <v>6.2435500515995897E-2</v>
      </c>
      <c r="K16" s="170">
        <v>0.16806208509760501</v>
      </c>
      <c r="L16" s="170">
        <v>0.270711097991786</v>
      </c>
      <c r="M16" s="170">
        <v>0.21929824561403499</v>
      </c>
    </row>
    <row r="17" spans="1:13" s="89" customFormat="1" x14ac:dyDescent="0.3">
      <c r="A17" s="89" t="s">
        <v>550</v>
      </c>
      <c r="B17" s="170">
        <v>0.24901428193620101</v>
      </c>
      <c r="C17" s="170">
        <v>5.63814074714339E-2</v>
      </c>
      <c r="D17" s="170">
        <v>9.5486252005383507E-2</v>
      </c>
      <c r="E17" s="170">
        <v>-6.3374659602818698E-2</v>
      </c>
      <c r="F17" s="170">
        <v>0.68593880731611501</v>
      </c>
      <c r="G17" s="170">
        <v>0.88071267616775795</v>
      </c>
      <c r="H17" s="170">
        <v>-0.32355106675615802</v>
      </c>
      <c r="I17" s="170">
        <v>2.67743494676978E-2</v>
      </c>
      <c r="J17" s="170">
        <v>4.0276713941937999E-2</v>
      </c>
      <c r="K17" s="170">
        <v>5.4177565578784302E-2</v>
      </c>
      <c r="L17" s="170">
        <v>0.70896281909492698</v>
      </c>
      <c r="M17" s="170">
        <v>0.78111374403442502</v>
      </c>
    </row>
    <row r="18" spans="1:13" s="89" customFormat="1" x14ac:dyDescent="0.3">
      <c r="A18" s="89" t="s">
        <v>588</v>
      </c>
      <c r="B18" s="170">
        <v>0.37953124819193901</v>
      </c>
      <c r="C18" s="170">
        <v>3.7762478130960002E-3</v>
      </c>
      <c r="D18" s="171">
        <v>1.40056022408964E-3</v>
      </c>
      <c r="E18" s="170">
        <v>-4.1229676861831099E-2</v>
      </c>
      <c r="F18" s="170">
        <v>0.80689023152157502</v>
      </c>
      <c r="G18" s="170">
        <v>0.59649122807017496</v>
      </c>
      <c r="H18" s="170">
        <v>-0.40246903962158098</v>
      </c>
      <c r="I18" s="170">
        <v>8.2701454075111303E-3</v>
      </c>
      <c r="J18" s="170">
        <v>3.6635706914344701E-2</v>
      </c>
      <c r="K18" s="170">
        <v>-4.2593062428093798E-2</v>
      </c>
      <c r="L18" s="170">
        <v>0.78499400834391098</v>
      </c>
      <c r="M18" s="170">
        <v>0.55933952528379804</v>
      </c>
    </row>
    <row r="19" spans="1:13" s="89" customFormat="1" x14ac:dyDescent="0.3">
      <c r="A19" s="89" t="s">
        <v>647</v>
      </c>
      <c r="B19" s="170">
        <v>0.14243816183965399</v>
      </c>
      <c r="C19" s="170">
        <v>0.467509925451768</v>
      </c>
      <c r="D19" s="170">
        <v>0.48193722957752499</v>
      </c>
      <c r="E19" s="170">
        <v>-7.4376739103121101E-3</v>
      </c>
      <c r="F19" s="170">
        <v>0.97366791938356501</v>
      </c>
      <c r="G19" s="170">
        <v>0.88050423899784103</v>
      </c>
      <c r="H19" s="170">
        <v>-0.41744567647307301</v>
      </c>
      <c r="I19" s="170">
        <v>4.9750353432241101E-2</v>
      </c>
      <c r="J19" s="170">
        <v>0.108819818576199</v>
      </c>
      <c r="K19" s="170">
        <v>0.20546891999300099</v>
      </c>
      <c r="L19" s="170">
        <v>0.31733886905394698</v>
      </c>
      <c r="M19" s="170">
        <v>0.37806659301240497</v>
      </c>
    </row>
    <row r="20" spans="1:13" s="89" customFormat="1" x14ac:dyDescent="0.3">
      <c r="A20" s="89" t="s">
        <v>589</v>
      </c>
      <c r="B20" s="170">
        <v>0.41133447850036797</v>
      </c>
      <c r="C20" s="170">
        <v>9.0669452362601103E-3</v>
      </c>
      <c r="D20" s="170">
        <v>1.24576146247973E-2</v>
      </c>
      <c r="E20" s="170">
        <v>-0.15797237378124901</v>
      </c>
      <c r="F20" s="170">
        <v>0.42189261113999199</v>
      </c>
      <c r="G20" s="170">
        <v>0.469040247678019</v>
      </c>
      <c r="H20" s="170">
        <v>-0.31779272330368202</v>
      </c>
      <c r="I20" s="170">
        <v>9.5285559842823997E-2</v>
      </c>
      <c r="J20" s="170">
        <v>0.152218782249742</v>
      </c>
      <c r="K20" s="170">
        <v>-5.0545478541897899E-2</v>
      </c>
      <c r="L20" s="170">
        <v>0.78317758017064398</v>
      </c>
      <c r="M20" s="170">
        <v>0.68679050567595501</v>
      </c>
    </row>
    <row r="21" spans="1:13" s="89" customFormat="1" x14ac:dyDescent="0.3">
      <c r="A21" s="89" t="s">
        <v>571</v>
      </c>
      <c r="B21" s="170">
        <v>0.10718249341189701</v>
      </c>
      <c r="C21" s="170">
        <v>0.370970279846151</v>
      </c>
      <c r="D21" s="170">
        <v>0.31230804813424801</v>
      </c>
      <c r="E21" s="170">
        <v>1.5033004053584601E-3</v>
      </c>
      <c r="F21" s="170">
        <v>0.99132498609964503</v>
      </c>
      <c r="G21" s="170">
        <v>0.72587670973063401</v>
      </c>
      <c r="H21" s="170">
        <v>-0.39966269162543699</v>
      </c>
      <c r="I21" s="171">
        <v>6.3604591254224198E-4</v>
      </c>
      <c r="J21" s="171">
        <v>4.3035040725025297E-3</v>
      </c>
      <c r="K21" s="170">
        <v>0.22184755695823899</v>
      </c>
      <c r="L21" s="170">
        <v>6.8568302304473999E-2</v>
      </c>
      <c r="M21" s="170">
        <v>5.7266696161307598E-2</v>
      </c>
    </row>
    <row r="22" spans="1:13" s="89" customFormat="1" x14ac:dyDescent="0.3">
      <c r="A22" s="89" t="s">
        <v>597</v>
      </c>
      <c r="B22" s="170">
        <v>-0.24042933121551999</v>
      </c>
      <c r="C22" s="170">
        <v>0.14953378599329401</v>
      </c>
      <c r="D22" s="170">
        <v>7.1432325891355203E-2</v>
      </c>
      <c r="E22" s="170">
        <v>0.32815873431666798</v>
      </c>
      <c r="F22" s="170">
        <v>8.0006372934685197E-2</v>
      </c>
      <c r="G22" s="170">
        <v>0.10866397682791</v>
      </c>
      <c r="H22" s="170">
        <v>-3.2050714870811597E-2</v>
      </c>
      <c r="I22" s="170">
        <v>0.87022155381454702</v>
      </c>
      <c r="J22" s="170">
        <v>0.96001711928984401</v>
      </c>
      <c r="K22" s="170">
        <v>1.4100095257988899E-2</v>
      </c>
      <c r="L22" s="170">
        <v>0.93813906346779696</v>
      </c>
      <c r="M22" s="170">
        <v>0.64255241413257702</v>
      </c>
    </row>
    <row r="23" spans="1:13" s="89" customFormat="1" x14ac:dyDescent="0.3">
      <c r="A23" s="89" t="s">
        <v>565</v>
      </c>
      <c r="B23" s="170">
        <v>9.1703114941302094E-2</v>
      </c>
      <c r="C23" s="170">
        <v>0.257775833076831</v>
      </c>
      <c r="D23" s="170">
        <v>0.36761020197552702</v>
      </c>
      <c r="E23" s="170">
        <v>-4.54063628670449E-2</v>
      </c>
      <c r="F23" s="170">
        <v>0.62856897160596803</v>
      </c>
      <c r="G23" s="170">
        <v>0.961300309597523</v>
      </c>
      <c r="H23" s="170">
        <v>-0.17053786442591101</v>
      </c>
      <c r="I23" s="170">
        <v>5.5879921960809098E-2</v>
      </c>
      <c r="J23" s="170">
        <v>4.8503611971104199E-2</v>
      </c>
      <c r="K23" s="170">
        <v>8.2911581030796905E-2</v>
      </c>
      <c r="L23" s="170">
        <v>0.33495765965626001</v>
      </c>
      <c r="M23" s="170">
        <v>0.49982800137598898</v>
      </c>
    </row>
    <row r="24" spans="1:13" s="89" customFormat="1" x14ac:dyDescent="0.3">
      <c r="A24" s="89" t="s">
        <v>590</v>
      </c>
      <c r="B24" s="170">
        <v>0.22507422954020001</v>
      </c>
      <c r="C24" s="170">
        <v>1.2636233558184299E-2</v>
      </c>
      <c r="D24" s="170">
        <v>1.67330089930709E-2</v>
      </c>
      <c r="E24" s="170">
        <v>-9.5407383022011003E-2</v>
      </c>
      <c r="F24" s="170">
        <v>0.39231446050980001</v>
      </c>
      <c r="G24" s="170">
        <v>0.35706914344685198</v>
      </c>
      <c r="H24" s="170">
        <v>-0.18171388953661199</v>
      </c>
      <c r="I24" s="170">
        <v>9.2755403285958896E-2</v>
      </c>
      <c r="J24" s="170">
        <v>0.10010319917440701</v>
      </c>
      <c r="K24" s="170">
        <v>-1.3264479294546499E-2</v>
      </c>
      <c r="L24" s="170">
        <v>0.89888274075138697</v>
      </c>
      <c r="M24" s="170">
        <v>1</v>
      </c>
    </row>
    <row r="25" spans="1:13" s="89" customFormat="1" x14ac:dyDescent="0.3">
      <c r="A25" s="89" t="s">
        <v>596</v>
      </c>
      <c r="B25" s="170">
        <v>0.17190746068443299</v>
      </c>
      <c r="C25" s="170">
        <v>0.14329559684502699</v>
      </c>
      <c r="D25" s="170">
        <v>0.24406604747162</v>
      </c>
      <c r="E25" s="170">
        <v>-7.1140223676699907E-2</v>
      </c>
      <c r="F25" s="170">
        <v>0.60553334118552704</v>
      </c>
      <c r="G25" s="170">
        <v>0.80959752321981404</v>
      </c>
      <c r="H25" s="170">
        <v>-0.29927704803157501</v>
      </c>
      <c r="I25" s="170">
        <v>1.8893460034749999E-2</v>
      </c>
      <c r="J25" s="170">
        <v>1.3931888544891601E-2</v>
      </c>
      <c r="K25" s="170">
        <v>0.12594649098729499</v>
      </c>
      <c r="L25" s="170">
        <v>0.31800429371851802</v>
      </c>
      <c r="M25" s="170">
        <v>0.25662194702442398</v>
      </c>
    </row>
    <row r="26" spans="1:13" s="89" customFormat="1" x14ac:dyDescent="0.3">
      <c r="A26" s="89" t="s">
        <v>546</v>
      </c>
      <c r="B26" s="170">
        <v>0.25839146704451499</v>
      </c>
      <c r="C26" s="170">
        <v>1.21662441287265E-2</v>
      </c>
      <c r="D26" s="170">
        <v>6.6342326404245904E-3</v>
      </c>
      <c r="E26" s="170">
        <v>-8.7967178323167403E-2</v>
      </c>
      <c r="F26" s="170">
        <v>0.49185751616085499</v>
      </c>
      <c r="G26" s="170">
        <v>0.59649122807017496</v>
      </c>
      <c r="H26" s="170">
        <v>-0.16617504326144</v>
      </c>
      <c r="I26" s="170">
        <v>0.18560243072837401</v>
      </c>
      <c r="J26" s="170">
        <v>0.124355005159959</v>
      </c>
      <c r="K26" s="170">
        <v>-7.0085730491367404E-2</v>
      </c>
      <c r="L26" s="170">
        <v>0.55491960340817204</v>
      </c>
      <c r="M26" s="170">
        <v>0.49982800137598898</v>
      </c>
    </row>
    <row r="27" spans="1:13" s="89" customFormat="1" x14ac:dyDescent="0.3">
      <c r="A27" s="89" t="s">
        <v>639</v>
      </c>
      <c r="B27" s="170">
        <v>0.14251413609338101</v>
      </c>
      <c r="C27" s="170">
        <v>0.422477179256321</v>
      </c>
      <c r="D27" s="170">
        <v>0.46704997788589098</v>
      </c>
      <c r="E27" s="170">
        <v>-0.21338103745583101</v>
      </c>
      <c r="F27" s="170">
        <v>0.288672484283794</v>
      </c>
      <c r="G27" s="170">
        <v>0.35706914344685198</v>
      </c>
      <c r="H27" s="170">
        <v>-0.224507974112338</v>
      </c>
      <c r="I27" s="170">
        <v>0.26336637904038301</v>
      </c>
      <c r="J27" s="170">
        <v>0.26212590299277599</v>
      </c>
      <c r="K27" s="170">
        <v>0.21653197255437701</v>
      </c>
      <c r="L27" s="170">
        <v>0.243164717127866</v>
      </c>
      <c r="M27" s="170">
        <v>0.25662194702442398</v>
      </c>
    </row>
    <row r="28" spans="1:13" s="89" customFormat="1" x14ac:dyDescent="0.3">
      <c r="A28" s="89" t="s">
        <v>567</v>
      </c>
      <c r="B28" s="170">
        <v>0.15914009290518599</v>
      </c>
      <c r="C28" s="170">
        <v>0.30425577988278502</v>
      </c>
      <c r="D28" s="170">
        <v>0.281807459826036</v>
      </c>
      <c r="E28" s="170">
        <v>-0.14036798332827899</v>
      </c>
      <c r="F28" s="170">
        <v>0.42976438517103699</v>
      </c>
      <c r="G28" s="170">
        <v>0.66460268317853499</v>
      </c>
      <c r="H28" s="170">
        <v>-0.24131570795472401</v>
      </c>
      <c r="I28" s="170">
        <v>0.166343806168785</v>
      </c>
      <c r="J28" s="170">
        <v>0.124355005159959</v>
      </c>
      <c r="K28" s="170">
        <v>0.14982991757679501</v>
      </c>
      <c r="L28" s="170">
        <v>0.36111113534158101</v>
      </c>
      <c r="M28" s="170">
        <v>0.49982800137598898</v>
      </c>
    </row>
    <row r="29" spans="1:13" s="89" customFormat="1" x14ac:dyDescent="0.3">
      <c r="A29" s="89" t="s">
        <v>743</v>
      </c>
      <c r="B29" s="170">
        <v>0.14129843659817101</v>
      </c>
      <c r="C29" s="170">
        <v>0.21058884234735301</v>
      </c>
      <c r="D29" s="170">
        <v>0.24406604747162</v>
      </c>
      <c r="E29" s="170">
        <v>0.11301229323449501</v>
      </c>
      <c r="F29" s="170">
        <v>0.38565484405308098</v>
      </c>
      <c r="G29" s="170">
        <v>0.26212590299277599</v>
      </c>
      <c r="H29" s="170">
        <v>-9.2709466707804097E-2</v>
      </c>
      <c r="I29" s="170">
        <v>0.47833223153867499</v>
      </c>
      <c r="J29" s="170">
        <v>0.30701754385964902</v>
      </c>
      <c r="K29" s="170">
        <v>-0.17484925208941199</v>
      </c>
      <c r="L29" s="170">
        <v>0.13849298168896901</v>
      </c>
      <c r="M29" s="170">
        <v>0.18593051255590001</v>
      </c>
    </row>
    <row r="30" spans="1:13" s="89" customFormat="1" x14ac:dyDescent="0.3">
      <c r="A30" s="89" t="s">
        <v>552</v>
      </c>
      <c r="B30" s="170">
        <v>0.304291432068929</v>
      </c>
      <c r="C30" s="170">
        <v>7.1393839846973395E-2</v>
      </c>
      <c r="D30" s="170">
        <v>0.15177650007371399</v>
      </c>
      <c r="E30" s="170">
        <v>-0.114487856361237</v>
      </c>
      <c r="F30" s="170">
        <v>0.56901259984142905</v>
      </c>
      <c r="G30" s="170">
        <v>0.59649122807017496</v>
      </c>
      <c r="H30" s="170">
        <v>-0.24543553759762601</v>
      </c>
      <c r="I30" s="170">
        <v>0.21365032271384601</v>
      </c>
      <c r="J30" s="170">
        <v>0.220846233230134</v>
      </c>
      <c r="K30" s="170">
        <v>-3.05618294834962E-2</v>
      </c>
      <c r="L30" s="170">
        <v>0.87015135182365799</v>
      </c>
      <c r="M30" s="170">
        <v>0.89318885448916396</v>
      </c>
    </row>
    <row r="31" spans="1:13" s="89" customFormat="1" x14ac:dyDescent="0.3">
      <c r="A31" s="89" t="s">
        <v>545</v>
      </c>
      <c r="B31" s="170">
        <v>0.31933874847582</v>
      </c>
      <c r="C31" s="170">
        <v>6.6114481344836497E-3</v>
      </c>
      <c r="D31" s="170">
        <v>9.21421200058971E-3</v>
      </c>
      <c r="E31" s="170">
        <v>-6.3740986965461002E-2</v>
      </c>
      <c r="F31" s="170">
        <v>0.66868020031409703</v>
      </c>
      <c r="G31" s="170">
        <v>0.73632610939112497</v>
      </c>
      <c r="H31" s="170">
        <v>-0.25531324057417198</v>
      </c>
      <c r="I31" s="170">
        <v>7.2851937525038601E-2</v>
      </c>
      <c r="J31" s="170">
        <v>4.8503611971104199E-2</v>
      </c>
      <c r="K31" s="170">
        <v>-8.2359553267656496E-2</v>
      </c>
      <c r="L31" s="170">
        <v>0.54926319749679497</v>
      </c>
      <c r="M31" s="170">
        <v>0.68679050567595501</v>
      </c>
    </row>
    <row r="32" spans="1:13" s="89" customFormat="1" x14ac:dyDescent="0.3">
      <c r="A32" s="89" t="s">
        <v>566</v>
      </c>
      <c r="B32" s="170">
        <v>-0.19488094425527</v>
      </c>
      <c r="C32" s="170">
        <v>0.28996994467617598</v>
      </c>
      <c r="D32" s="170">
        <v>0.89827509951349005</v>
      </c>
      <c r="E32" s="170">
        <v>0.39017670511896102</v>
      </c>
      <c r="F32" s="170">
        <v>5.3412180158099301E-2</v>
      </c>
      <c r="G32" s="170">
        <v>4.8503611971104199E-2</v>
      </c>
      <c r="H32" s="170">
        <v>-0.12908864644170001</v>
      </c>
      <c r="I32" s="170">
        <v>0.54329463147596402</v>
      </c>
      <c r="J32" s="170">
        <v>0.35706914344685198</v>
      </c>
      <c r="K32" s="170">
        <v>-6.6367124103503998E-3</v>
      </c>
      <c r="L32" s="170">
        <v>0.97322343692816105</v>
      </c>
      <c r="M32" s="170">
        <v>0.49982800137598898</v>
      </c>
    </row>
    <row r="33" spans="1:13" s="89" customFormat="1" x14ac:dyDescent="0.3">
      <c r="A33" s="89" t="s">
        <v>629</v>
      </c>
      <c r="B33" s="170">
        <v>-0.11207481566734701</v>
      </c>
      <c r="C33" s="170">
        <v>0.35128614469740899</v>
      </c>
      <c r="D33" s="170">
        <v>0.147500510547355</v>
      </c>
      <c r="E33" s="170">
        <v>-0.108354002671017</v>
      </c>
      <c r="F33" s="170">
        <v>0.43104866849476903</v>
      </c>
      <c r="G33" s="170">
        <v>0.54815506609459996</v>
      </c>
      <c r="H33" s="170">
        <v>9.8666397207725104E-2</v>
      </c>
      <c r="I33" s="170">
        <v>0.47409430024093102</v>
      </c>
      <c r="J33" s="170">
        <v>0.48354341204118501</v>
      </c>
      <c r="K33" s="170">
        <v>0.13318702785500899</v>
      </c>
      <c r="L33" s="170">
        <v>0.29227333517905901</v>
      </c>
      <c r="M33" s="170">
        <v>0.15092222652933401</v>
      </c>
    </row>
    <row r="34" spans="1:13" s="89" customFormat="1" x14ac:dyDescent="0.3">
      <c r="A34" s="89" t="s">
        <v>555</v>
      </c>
      <c r="B34" s="170">
        <v>0.22136856408571001</v>
      </c>
      <c r="C34" s="170">
        <v>9.5150913243509896E-2</v>
      </c>
      <c r="D34" s="170">
        <v>0.17912428129146399</v>
      </c>
      <c r="E34" s="170">
        <v>-0.171033206466494</v>
      </c>
      <c r="F34" s="170">
        <v>0.26925275451950598</v>
      </c>
      <c r="G34" s="170">
        <v>0.30701754385964902</v>
      </c>
      <c r="H34" s="170">
        <v>-0.122381196497581</v>
      </c>
      <c r="I34" s="170">
        <v>0.43344064831382101</v>
      </c>
      <c r="J34" s="170">
        <v>0.53044375644994801</v>
      </c>
      <c r="K34" s="170">
        <v>4.8302311308453102E-3</v>
      </c>
      <c r="L34" s="170">
        <v>0.97360696034538796</v>
      </c>
      <c r="M34" s="170">
        <v>0.89318885448916396</v>
      </c>
    </row>
    <row r="35" spans="1:13" s="89" customFormat="1" x14ac:dyDescent="0.3">
      <c r="A35" s="89" t="s">
        <v>558</v>
      </c>
      <c r="B35" s="170">
        <v>-0.19881598312489199</v>
      </c>
      <c r="C35" s="170">
        <v>0.14121923718188001</v>
      </c>
      <c r="D35" s="170">
        <v>0.11424495518092</v>
      </c>
      <c r="E35" s="170">
        <v>-3.6114003655369098E-2</v>
      </c>
      <c r="F35" s="170">
        <v>0.82037904236867798</v>
      </c>
      <c r="G35" s="170">
        <v>0.80250249833099796</v>
      </c>
      <c r="H35" s="170">
        <v>0.114343533420355</v>
      </c>
      <c r="I35" s="170">
        <v>0.46901570033337397</v>
      </c>
      <c r="J35" s="170">
        <v>0.48373546397290501</v>
      </c>
      <c r="K35" s="170">
        <v>0.15448392711203399</v>
      </c>
      <c r="L35" s="170">
        <v>0.286209369173128</v>
      </c>
      <c r="M35" s="170">
        <v>0.211151391270891</v>
      </c>
    </row>
    <row r="36" spans="1:13" s="89" customFormat="1" x14ac:dyDescent="0.3">
      <c r="A36" s="89" t="s">
        <v>663</v>
      </c>
      <c r="B36" s="170">
        <v>4.08618426291509E-2</v>
      </c>
      <c r="C36" s="170">
        <v>0.58975665133118105</v>
      </c>
      <c r="D36" s="170">
        <v>0.521376971841368</v>
      </c>
      <c r="E36" s="170">
        <v>-2.1227641711361898E-2</v>
      </c>
      <c r="F36" s="170">
        <v>0.80660315330337595</v>
      </c>
      <c r="G36" s="170">
        <v>1</v>
      </c>
      <c r="H36" s="170">
        <v>-1.20416671689969E-2</v>
      </c>
      <c r="I36" s="170">
        <v>0.88961912126591303</v>
      </c>
      <c r="J36" s="170">
        <v>0.73632610939112497</v>
      </c>
      <c r="K36" s="170">
        <v>-1.70152170321748E-2</v>
      </c>
      <c r="L36" s="170">
        <v>0.83218164172676201</v>
      </c>
      <c r="M36" s="170">
        <v>0.75386996904024794</v>
      </c>
    </row>
    <row r="37" spans="1:13" s="89" customFormat="1" x14ac:dyDescent="0.3">
      <c r="A37" s="89" t="s">
        <v>708</v>
      </c>
      <c r="B37" s="170">
        <v>-2.4583693689108E-2</v>
      </c>
      <c r="C37" s="170">
        <v>0.80278872530980705</v>
      </c>
      <c r="D37" s="170">
        <v>0.63880288957688303</v>
      </c>
      <c r="E37" s="170">
        <v>-5.5960278217559702E-2</v>
      </c>
      <c r="F37" s="170">
        <v>0.61706137722638998</v>
      </c>
      <c r="G37" s="170">
        <v>0.59649122807017496</v>
      </c>
      <c r="H37" s="170">
        <v>6.7964622191731897E-2</v>
      </c>
      <c r="I37" s="170">
        <v>0.54292944426050005</v>
      </c>
      <c r="J37" s="170">
        <v>0.469040247678019</v>
      </c>
      <c r="K37" s="170">
        <v>1.7103820990001298E-2</v>
      </c>
      <c r="L37" s="170">
        <v>0.86932681917260901</v>
      </c>
      <c r="M37" s="170">
        <v>0.75386996904024794</v>
      </c>
    </row>
    <row r="38" spans="1:13" s="89" customFormat="1" x14ac:dyDescent="0.3">
      <c r="A38" s="89" t="s">
        <v>578</v>
      </c>
      <c r="B38" s="170">
        <v>3.0031533416001299E-2</v>
      </c>
      <c r="C38" s="170">
        <v>0.58281900868508996</v>
      </c>
      <c r="D38" s="170">
        <v>0.70123839009287903</v>
      </c>
      <c r="E38" s="170">
        <v>-4.1390897827461602E-2</v>
      </c>
      <c r="F38" s="170">
        <v>0.50580567239681495</v>
      </c>
      <c r="G38" s="170">
        <v>0.53044375644994801</v>
      </c>
      <c r="H38" s="170">
        <v>-2.90736416861999E-2</v>
      </c>
      <c r="I38" s="170">
        <v>0.64137458970251104</v>
      </c>
      <c r="J38" s="170">
        <v>0.66460268317853499</v>
      </c>
      <c r="K38" s="170">
        <v>2.6934468062451301E-2</v>
      </c>
      <c r="L38" s="170">
        <v>0.64115630746266095</v>
      </c>
      <c r="M38" s="170">
        <v>0.55933952528379804</v>
      </c>
    </row>
    <row r="39" spans="1:13" s="89" customFormat="1" x14ac:dyDescent="0.3">
      <c r="A39" s="89" t="s">
        <v>594</v>
      </c>
      <c r="B39" s="170">
        <v>0.18771726554847401</v>
      </c>
      <c r="C39" s="170">
        <v>8.0670563904792006E-2</v>
      </c>
      <c r="D39" s="170">
        <v>3.2017770336408999E-2</v>
      </c>
      <c r="E39" s="170">
        <v>-0.160873254336028</v>
      </c>
      <c r="F39" s="170">
        <v>0.198444441612878</v>
      </c>
      <c r="G39" s="170">
        <v>0.167028226694339</v>
      </c>
      <c r="H39" s="170">
        <v>-0.129353624378239</v>
      </c>
      <c r="I39" s="170">
        <v>0.305502110589425</v>
      </c>
      <c r="J39" s="170">
        <v>0.338748084524372</v>
      </c>
      <c r="K39" s="170">
        <v>3.9595228715357901E-2</v>
      </c>
      <c r="L39" s="170">
        <v>0.73836558220093096</v>
      </c>
      <c r="M39" s="170">
        <v>1</v>
      </c>
    </row>
    <row r="40" spans="1:13" s="89" customFormat="1" x14ac:dyDescent="0.3">
      <c r="A40" s="89" t="s">
        <v>585</v>
      </c>
      <c r="B40" s="170">
        <v>4.1176696305207502E-3</v>
      </c>
      <c r="C40" s="170">
        <v>0.94356385366800499</v>
      </c>
      <c r="D40" s="170">
        <v>0.96609169983783005</v>
      </c>
      <c r="E40" s="170">
        <v>-8.1851786988858005E-2</v>
      </c>
      <c r="F40" s="170">
        <v>0.206143659635038</v>
      </c>
      <c r="G40" s="170">
        <v>0.124355005159959</v>
      </c>
      <c r="H40" s="170">
        <v>-3.9730833355927003E-2</v>
      </c>
      <c r="I40" s="170">
        <v>0.54694467046395301</v>
      </c>
      <c r="J40" s="170">
        <v>0.88544891640866896</v>
      </c>
      <c r="K40" s="170">
        <v>9.9625414135807E-2</v>
      </c>
      <c r="L40" s="170">
        <v>9.0312634819180004E-2</v>
      </c>
      <c r="M40" s="170">
        <v>8.7031303749569994E-2</v>
      </c>
    </row>
    <row r="41" spans="1:13" s="89" customFormat="1" x14ac:dyDescent="0.3">
      <c r="A41" s="89" t="s">
        <v>593</v>
      </c>
      <c r="B41" s="170">
        <v>9.8188551150825004E-2</v>
      </c>
      <c r="C41" s="170">
        <v>7.6508242071584007E-2</v>
      </c>
      <c r="D41" s="170">
        <v>0.12737726669615199</v>
      </c>
      <c r="E41" s="170">
        <v>-4.5963889868532497E-2</v>
      </c>
      <c r="F41" s="170">
        <v>0.48453081986034302</v>
      </c>
      <c r="G41" s="170">
        <v>0.80959752321981404</v>
      </c>
      <c r="H41" s="170">
        <v>-0.122793473075491</v>
      </c>
      <c r="I41" s="170">
        <v>4.9599261405848499E-2</v>
      </c>
      <c r="J41" s="170">
        <v>6.2435500515995897E-2</v>
      </c>
      <c r="K41" s="170">
        <v>3.5239068383958003E-2</v>
      </c>
      <c r="L41" s="170">
        <v>0.56359617620642599</v>
      </c>
      <c r="M41" s="170">
        <v>0.75386996904024794</v>
      </c>
    </row>
    <row r="42" spans="1:13" s="89" customFormat="1" x14ac:dyDescent="0.3">
      <c r="A42" s="89" t="s">
        <v>599</v>
      </c>
      <c r="B42" s="170">
        <v>4.36013113149335E-2</v>
      </c>
      <c r="C42" s="170">
        <v>0.28380498939225801</v>
      </c>
      <c r="D42" s="170">
        <v>0.41552410437859399</v>
      </c>
      <c r="E42" s="170">
        <v>-5.1942662574662297E-2</v>
      </c>
      <c r="F42" s="170">
        <v>0.26197997371695098</v>
      </c>
      <c r="G42" s="170">
        <v>0.220846233230134</v>
      </c>
      <c r="H42" s="170">
        <v>-5.4956966570151901E-2</v>
      </c>
      <c r="I42" s="170">
        <v>0.234196706136095</v>
      </c>
      <c r="J42" s="170">
        <v>0.220846233230134</v>
      </c>
      <c r="K42" s="170">
        <v>4.3043935230343298E-2</v>
      </c>
      <c r="L42" s="170">
        <v>0.31724185892892498</v>
      </c>
      <c r="M42" s="170">
        <v>0.15600275197798399</v>
      </c>
    </row>
    <row r="43" spans="1:13" s="89" customFormat="1" x14ac:dyDescent="0.3">
      <c r="A43" s="89" t="s">
        <v>577</v>
      </c>
      <c r="B43" s="170">
        <v>3.7637756259007497E-2</v>
      </c>
      <c r="C43" s="170">
        <v>0.57361329623739199</v>
      </c>
      <c r="D43" s="170">
        <v>0.70123839009287903</v>
      </c>
      <c r="E43" s="170">
        <v>-7.5850679424451797E-2</v>
      </c>
      <c r="F43" s="170">
        <v>0.31483238621764698</v>
      </c>
      <c r="G43" s="170">
        <v>0.30701754385964902</v>
      </c>
      <c r="H43" s="170">
        <v>-8.58371690981279E-2</v>
      </c>
      <c r="I43" s="170">
        <v>0.25323443186000999</v>
      </c>
      <c r="J43" s="170">
        <v>0.469040247678019</v>
      </c>
      <c r="K43" s="170">
        <v>9.66503703307455E-2</v>
      </c>
      <c r="L43" s="170">
        <v>0.16049447786699</v>
      </c>
      <c r="M43" s="170">
        <v>0.21929824561403499</v>
      </c>
    </row>
    <row r="44" spans="1:13" s="89" customFormat="1" x14ac:dyDescent="0.3">
      <c r="A44" s="89" t="s">
        <v>547</v>
      </c>
      <c r="B44" s="170">
        <v>0.64723463209480903</v>
      </c>
      <c r="C44" s="170">
        <v>2.0626285988525901E-2</v>
      </c>
      <c r="D44" s="170">
        <v>2.19666814094059E-2</v>
      </c>
      <c r="E44" s="170">
        <v>0.30333811271864902</v>
      </c>
      <c r="F44" s="170">
        <v>0.37370870327279399</v>
      </c>
      <c r="G44" s="170">
        <v>0.73632610939112497</v>
      </c>
      <c r="H44" s="170">
        <v>-0.47605592122118601</v>
      </c>
      <c r="I44" s="170">
        <v>0.155007774408597</v>
      </c>
      <c r="J44" s="170">
        <v>0.35706914344685198</v>
      </c>
      <c r="K44" s="170">
        <v>-0.57316046847489899</v>
      </c>
      <c r="L44" s="170">
        <v>5.8434921018103402E-2</v>
      </c>
      <c r="M44" s="170">
        <v>7.0003439972480194E-2</v>
      </c>
    </row>
    <row r="45" spans="1:13" s="89" customFormat="1" x14ac:dyDescent="0.3">
      <c r="A45" s="89" t="s">
        <v>634</v>
      </c>
      <c r="B45" s="170">
        <v>5.0482507564376E-2</v>
      </c>
      <c r="C45" s="170">
        <v>0.414117737591438</v>
      </c>
      <c r="D45" s="170">
        <v>0.322865988500663</v>
      </c>
      <c r="E45" s="170">
        <v>-0.150192005068912</v>
      </c>
      <c r="F45" s="170">
        <v>2.2720522975240999E-2</v>
      </c>
      <c r="G45" s="170">
        <v>4.8503611971104199E-2</v>
      </c>
      <c r="H45" s="170">
        <v>3.9484821529586203E-3</v>
      </c>
      <c r="I45" s="170">
        <v>0.95577093194246299</v>
      </c>
      <c r="J45" s="170">
        <v>1</v>
      </c>
      <c r="K45" s="170">
        <v>6.90996540705128E-2</v>
      </c>
      <c r="L45" s="170">
        <v>0.28619454132074901</v>
      </c>
      <c r="M45" s="170">
        <v>0.49982800137598898</v>
      </c>
    </row>
    <row r="46" spans="1:13" s="89" customFormat="1" x14ac:dyDescent="0.3">
      <c r="A46" s="89" t="s">
        <v>560</v>
      </c>
      <c r="B46" s="170">
        <v>8.1047932045899204E-2</v>
      </c>
      <c r="C46" s="170">
        <v>0.180940824684756</v>
      </c>
      <c r="D46" s="170">
        <v>0.106074008550789</v>
      </c>
      <c r="E46" s="170">
        <v>-5.6521711014385301E-2</v>
      </c>
      <c r="F46" s="170">
        <v>0.42118526677786899</v>
      </c>
      <c r="G46" s="170">
        <v>0.35706914344685198</v>
      </c>
      <c r="H46" s="170">
        <v>1.83297040028138E-2</v>
      </c>
      <c r="I46" s="170">
        <v>0.79596921847454205</v>
      </c>
      <c r="J46" s="170">
        <v>0.961300309597523</v>
      </c>
      <c r="K46" s="170">
        <v>-5.7574546841226398E-2</v>
      </c>
      <c r="L46" s="170">
        <v>0.37515089723869399</v>
      </c>
      <c r="M46" s="170">
        <v>0.39129686962504301</v>
      </c>
    </row>
    <row r="47" spans="1:13" s="89" customFormat="1" x14ac:dyDescent="0.3">
      <c r="A47" s="89" t="s">
        <v>544</v>
      </c>
      <c r="B47" s="170">
        <v>0.43662631712416</v>
      </c>
      <c r="C47" s="171">
        <v>1.1408479004865501E-3</v>
      </c>
      <c r="D47" s="170">
        <v>4.7176765443019304E-3</v>
      </c>
      <c r="E47" s="170">
        <v>-9.8683781521022404E-2</v>
      </c>
      <c r="F47" s="170">
        <v>0.57794890927462605</v>
      </c>
      <c r="G47" s="170">
        <v>0.73632610939112497</v>
      </c>
      <c r="H47" s="170">
        <v>-0.33821151987172698</v>
      </c>
      <c r="I47" s="170">
        <v>4.3753238762501298E-2</v>
      </c>
      <c r="J47" s="170">
        <v>7.9979360165118696E-2</v>
      </c>
      <c r="K47" s="170">
        <v>-0.112044780744566</v>
      </c>
      <c r="L47" s="170">
        <v>0.49399601820405198</v>
      </c>
      <c r="M47" s="170">
        <v>0.44392844857241098</v>
      </c>
    </row>
    <row r="48" spans="1:13" s="89" customFormat="1" x14ac:dyDescent="0.3">
      <c r="A48" s="89" t="s">
        <v>572</v>
      </c>
      <c r="B48" s="170">
        <v>6.2650472953193398E-2</v>
      </c>
      <c r="C48" s="170">
        <v>0.38343408340733798</v>
      </c>
      <c r="D48" s="170">
        <v>0.57887365472504804</v>
      </c>
      <c r="E48" s="170">
        <v>-6.6257526565546995E-2</v>
      </c>
      <c r="F48" s="170">
        <v>0.419595877847809</v>
      </c>
      <c r="G48" s="170">
        <v>0.35706914344685198</v>
      </c>
      <c r="H48" s="170">
        <v>-0.125553323987975</v>
      </c>
      <c r="I48" s="170">
        <v>0.116027768300053</v>
      </c>
      <c r="J48" s="170">
        <v>0.35706914344685198</v>
      </c>
      <c r="K48" s="170">
        <v>9.4598773469460801E-2</v>
      </c>
      <c r="L48" s="170">
        <v>0.20678056766668801</v>
      </c>
      <c r="M48" s="170">
        <v>0.25662194702442398</v>
      </c>
    </row>
    <row r="49" spans="1:13" s="89" customFormat="1" x14ac:dyDescent="0.3">
      <c r="A49" s="89" t="s">
        <v>556</v>
      </c>
      <c r="B49" s="170">
        <v>0.11926514051671699</v>
      </c>
      <c r="C49" s="170">
        <v>0.13457191172224101</v>
      </c>
      <c r="D49" s="170">
        <v>0.21001031991744101</v>
      </c>
      <c r="E49" s="170">
        <v>-9.5710141728100294E-3</v>
      </c>
      <c r="F49" s="170">
        <v>0.91888056212533198</v>
      </c>
      <c r="G49" s="170">
        <v>0.961300309597523</v>
      </c>
      <c r="H49" s="170">
        <v>-0.19421792581522901</v>
      </c>
      <c r="I49" s="170">
        <v>2.61791370514751E-2</v>
      </c>
      <c r="J49" s="170">
        <v>6.2435500515995897E-2</v>
      </c>
      <c r="K49" s="170">
        <v>4.1780791985406199E-2</v>
      </c>
      <c r="L49" s="170">
        <v>0.62992858999969004</v>
      </c>
      <c r="M49" s="170">
        <v>0.68679050567595501</v>
      </c>
    </row>
    <row r="50" spans="1:13" s="89" customFormat="1" x14ac:dyDescent="0.3">
      <c r="A50" s="89" t="s">
        <v>658</v>
      </c>
      <c r="B50" s="170">
        <v>-3.6082085284053801E-2</v>
      </c>
      <c r="C50" s="170">
        <v>0.55087739343992503</v>
      </c>
      <c r="D50" s="170">
        <v>0.322865988500663</v>
      </c>
      <c r="E50" s="170">
        <v>-0.150361653663551</v>
      </c>
      <c r="F50" s="170">
        <v>1.8613552649034099E-2</v>
      </c>
      <c r="G50" s="170">
        <v>7.9979360165118696E-2</v>
      </c>
      <c r="H50" s="170">
        <v>9.17085675039995E-2</v>
      </c>
      <c r="I50" s="170">
        <v>0.17389184256558601</v>
      </c>
      <c r="J50" s="170">
        <v>0.124355005159959</v>
      </c>
      <c r="K50" s="170">
        <v>9.0479826024703794E-2</v>
      </c>
      <c r="L50" s="170">
        <v>0.145705255776682</v>
      </c>
      <c r="M50" s="170">
        <v>0.21929824561403499</v>
      </c>
    </row>
    <row r="51" spans="1:13" s="89" customFormat="1" x14ac:dyDescent="0.3">
      <c r="A51" s="89" t="s">
        <v>562</v>
      </c>
      <c r="B51" s="170">
        <v>7.1833454075156802E-2</v>
      </c>
      <c r="C51" s="170">
        <v>0.231598991946145</v>
      </c>
      <c r="D51" s="170">
        <v>0.24406604747162</v>
      </c>
      <c r="E51" s="170">
        <v>-0.102704191019984</v>
      </c>
      <c r="F51" s="170">
        <v>0.12854054052310299</v>
      </c>
      <c r="G51" s="170">
        <v>0.10010319917440701</v>
      </c>
      <c r="H51" s="170">
        <v>-2.9322336139003501E-2</v>
      </c>
      <c r="I51" s="170">
        <v>0.67430900522407899</v>
      </c>
      <c r="J51" s="170">
        <v>0.88544891640866896</v>
      </c>
      <c r="K51" s="170">
        <v>3.3122603023957302E-2</v>
      </c>
      <c r="L51" s="170">
        <v>0.60765817186705895</v>
      </c>
      <c r="M51" s="170">
        <v>0.68679050567595501</v>
      </c>
    </row>
    <row r="52" spans="1:13" s="89" customFormat="1" x14ac:dyDescent="0.3">
      <c r="A52" s="89" t="s">
        <v>553</v>
      </c>
      <c r="B52" s="170">
        <v>0.11594506831375601</v>
      </c>
      <c r="C52" s="170">
        <v>7.1395434464812696E-2</v>
      </c>
      <c r="D52" s="170">
        <v>0.12737726669615199</v>
      </c>
      <c r="E52" s="170">
        <v>-1.2922328716229401E-2</v>
      </c>
      <c r="F52" s="170">
        <v>0.86662835130024396</v>
      </c>
      <c r="G52" s="170">
        <v>0.961300309597523</v>
      </c>
      <c r="H52" s="170">
        <v>-0.14271912109868001</v>
      </c>
      <c r="I52" s="170">
        <v>4.9551174244435101E-2</v>
      </c>
      <c r="J52" s="170">
        <v>6.2435500515995897E-2</v>
      </c>
      <c r="K52" s="170">
        <v>4.2110237203076203E-3</v>
      </c>
      <c r="L52" s="170">
        <v>0.95287997663589996</v>
      </c>
      <c r="M52" s="170">
        <v>0.89318885448916396</v>
      </c>
    </row>
    <row r="53" spans="1:13" s="89" customFormat="1" x14ac:dyDescent="0.3">
      <c r="A53" s="89" t="s">
        <v>579</v>
      </c>
      <c r="B53" s="170">
        <v>3.8555892025590101E-2</v>
      </c>
      <c r="C53" s="170">
        <v>0.64203715681365603</v>
      </c>
      <c r="D53" s="170">
        <v>0.70123839009287903</v>
      </c>
      <c r="E53" s="170">
        <v>-7.0884603500399407E-2</v>
      </c>
      <c r="F53" s="170">
        <v>0.451110731379671</v>
      </c>
      <c r="G53" s="170">
        <v>0.53044375644994801</v>
      </c>
      <c r="H53" s="170">
        <v>-0.14331563388108701</v>
      </c>
      <c r="I53" s="170">
        <v>0.117045655218331</v>
      </c>
      <c r="J53" s="170">
        <v>0.152218782249742</v>
      </c>
      <c r="K53" s="170">
        <v>0.14063792378418799</v>
      </c>
      <c r="L53" s="170">
        <v>9.5039694717015705E-2</v>
      </c>
      <c r="M53" s="170">
        <v>0.129858961128311</v>
      </c>
    </row>
    <row r="54" spans="1:13" s="89" customFormat="1" x14ac:dyDescent="0.3">
      <c r="A54" s="89" t="s">
        <v>653</v>
      </c>
      <c r="B54" s="170">
        <v>4.40626172988886E-2</v>
      </c>
      <c r="C54" s="170">
        <v>0.50529815354868801</v>
      </c>
      <c r="D54" s="170">
        <v>0.521376971841368</v>
      </c>
      <c r="E54" s="170">
        <v>-7.2784613564396998E-3</v>
      </c>
      <c r="F54" s="170">
        <v>0.92361712015742703</v>
      </c>
      <c r="G54" s="170">
        <v>0.961300309597523</v>
      </c>
      <c r="H54" s="170">
        <v>-0.122610805897523</v>
      </c>
      <c r="I54" s="170">
        <v>9.1954131188267396E-2</v>
      </c>
      <c r="J54" s="170">
        <v>6.2435500515995897E-2</v>
      </c>
      <c r="K54" s="170">
        <v>6.2235312656064003E-2</v>
      </c>
      <c r="L54" s="170">
        <v>0.37013112558254002</v>
      </c>
      <c r="M54" s="170">
        <v>0.39129686962504301</v>
      </c>
    </row>
    <row r="55" spans="1:13" s="89" customFormat="1" x14ac:dyDescent="0.3">
      <c r="A55" s="89" t="s">
        <v>736</v>
      </c>
      <c r="B55" s="170">
        <v>3.7559193011707198E-3</v>
      </c>
      <c r="C55" s="170">
        <v>0.96598146379141603</v>
      </c>
      <c r="D55" s="170">
        <v>0.96609169983783005</v>
      </c>
      <c r="E55" s="170">
        <v>1.2877942023304099E-3</v>
      </c>
      <c r="F55" s="170">
        <v>0.98976747157618805</v>
      </c>
      <c r="G55" s="170">
        <v>0.961300309597523</v>
      </c>
      <c r="H55" s="170">
        <v>-0.134518842508493</v>
      </c>
      <c r="I55" s="170">
        <v>0.16802662943975599</v>
      </c>
      <c r="J55" s="170">
        <v>7.9979360165118696E-2</v>
      </c>
      <c r="K55" s="170">
        <v>0.110012874183978</v>
      </c>
      <c r="L55" s="170">
        <v>0.22634186329481601</v>
      </c>
      <c r="M55" s="170">
        <v>0.15600275197798399</v>
      </c>
    </row>
    <row r="56" spans="1:13" s="89" customFormat="1" x14ac:dyDescent="0.3">
      <c r="A56" s="89" t="s">
        <v>656</v>
      </c>
      <c r="B56" s="170">
        <v>-5.3499846547464203E-2</v>
      </c>
      <c r="C56" s="170">
        <v>0.53278844622645305</v>
      </c>
      <c r="D56" s="170">
        <v>0.521376971841368</v>
      </c>
      <c r="E56" s="170">
        <v>-3.9152905291769402E-3</v>
      </c>
      <c r="F56" s="170">
        <v>0.96825151239712504</v>
      </c>
      <c r="G56" s="170">
        <v>1</v>
      </c>
      <c r="H56" s="170">
        <v>-4.3261172490496699E-2</v>
      </c>
      <c r="I56" s="170">
        <v>0.65916333097961699</v>
      </c>
      <c r="J56" s="170">
        <v>0.80959752321981404</v>
      </c>
      <c r="K56" s="170">
        <v>0.100051083026895</v>
      </c>
      <c r="L56" s="170">
        <v>0.26289816093518897</v>
      </c>
      <c r="M56" s="170">
        <v>0.34262125902992802</v>
      </c>
    </row>
    <row r="57" spans="1:13" s="89" customFormat="1" x14ac:dyDescent="0.3">
      <c r="A57" s="89" t="s">
        <v>701</v>
      </c>
      <c r="B57" s="170">
        <v>2.0148931309053399E-2</v>
      </c>
      <c r="C57" s="170">
        <v>0.763143364919316</v>
      </c>
      <c r="D57" s="170">
        <v>0.89827509951349005</v>
      </c>
      <c r="E57" s="170">
        <v>2.9778939407991901E-2</v>
      </c>
      <c r="F57" s="170">
        <v>0.69579872737397497</v>
      </c>
      <c r="G57" s="170">
        <v>0.59649122807017496</v>
      </c>
      <c r="H57" s="170">
        <v>-0.11770588199067</v>
      </c>
      <c r="I57" s="170">
        <v>0.109040151404935</v>
      </c>
      <c r="J57" s="170">
        <v>0.18472652218782201</v>
      </c>
      <c r="K57" s="170">
        <v>5.2914284469349898E-2</v>
      </c>
      <c r="L57" s="170">
        <v>0.45013028482483403</v>
      </c>
      <c r="M57" s="170">
        <v>0.62160302717578297</v>
      </c>
    </row>
    <row r="58" spans="1:13" s="89" customFormat="1" x14ac:dyDescent="0.3">
      <c r="A58" s="89" t="s">
        <v>671</v>
      </c>
      <c r="B58" s="170">
        <v>-3.7159824384619698E-2</v>
      </c>
      <c r="C58" s="170">
        <v>0.60453162993935095</v>
      </c>
      <c r="D58" s="170">
        <v>0.83141677723721097</v>
      </c>
      <c r="E58" s="170">
        <v>1.22400694370252E-2</v>
      </c>
      <c r="F58" s="170">
        <v>0.881507546889573</v>
      </c>
      <c r="G58" s="170">
        <v>0.80959752321981404</v>
      </c>
      <c r="H58" s="170">
        <v>-7.1946046277502701E-2</v>
      </c>
      <c r="I58" s="170">
        <v>0.375429510643364</v>
      </c>
      <c r="J58" s="170">
        <v>0.26212590299277599</v>
      </c>
      <c r="K58" s="170">
        <v>9.2583213034699699E-2</v>
      </c>
      <c r="L58" s="170">
        <v>0.21266103041102499</v>
      </c>
      <c r="M58" s="170">
        <v>0.29755761953904403</v>
      </c>
    </row>
    <row r="59" spans="1:13" s="89" customFormat="1" x14ac:dyDescent="0.3">
      <c r="A59" s="89" t="s">
        <v>681</v>
      </c>
      <c r="B59" s="170">
        <v>-3.5721946885968102E-2</v>
      </c>
      <c r="C59" s="170">
        <v>0.66826391633489901</v>
      </c>
      <c r="D59" s="170">
        <v>0.57887365472504804</v>
      </c>
      <c r="E59" s="170">
        <v>1.61210184536251E-2</v>
      </c>
      <c r="F59" s="170">
        <v>0.86562555161173704</v>
      </c>
      <c r="G59" s="170">
        <v>0.73632610939112497</v>
      </c>
      <c r="H59" s="170">
        <v>-6.5975314405575802E-2</v>
      </c>
      <c r="I59" s="170">
        <v>0.48558301409469301</v>
      </c>
      <c r="J59" s="170">
        <v>0.41073271413828699</v>
      </c>
      <c r="K59" s="170">
        <v>8.2536708774607795E-2</v>
      </c>
      <c r="L59" s="170">
        <v>0.34302789506591203</v>
      </c>
      <c r="M59" s="170">
        <v>0.29755761953904403</v>
      </c>
    </row>
    <row r="60" spans="1:13" s="89" customFormat="1" x14ac:dyDescent="0.3">
      <c r="A60" s="89" t="s">
        <v>606</v>
      </c>
      <c r="B60" s="170">
        <v>-8.6988446362809099E-2</v>
      </c>
      <c r="C60" s="170">
        <v>0.27372132733995003</v>
      </c>
      <c r="D60" s="170">
        <v>0.281807459826036</v>
      </c>
      <c r="E60" s="170">
        <v>3.1687854078882902E-2</v>
      </c>
      <c r="F60" s="170">
        <v>0.73082141802804901</v>
      </c>
      <c r="G60" s="170">
        <v>0.73632610939112497</v>
      </c>
      <c r="H60" s="170">
        <v>-3.2941326835859701E-2</v>
      </c>
      <c r="I60" s="170">
        <v>0.72057227508534105</v>
      </c>
      <c r="J60" s="170">
        <v>0.73632610939112497</v>
      </c>
      <c r="K60" s="170">
        <v>9.8004388310253099E-2</v>
      </c>
      <c r="L60" s="170">
        <v>0.24149983347339299</v>
      </c>
      <c r="M60" s="170">
        <v>0.25662194702442398</v>
      </c>
    </row>
    <row r="61" spans="1:13" s="89" customFormat="1" x14ac:dyDescent="0.3">
      <c r="A61" s="89" t="s">
        <v>688</v>
      </c>
      <c r="B61" s="170">
        <v>-2.6553273139748899E-2</v>
      </c>
      <c r="C61" s="170">
        <v>0.70939187486186805</v>
      </c>
      <c r="D61" s="170">
        <v>0.96609169983783005</v>
      </c>
      <c r="E61" s="170">
        <v>1.9655134826707499E-2</v>
      </c>
      <c r="F61" s="170">
        <v>0.80905317792005105</v>
      </c>
      <c r="G61" s="170">
        <v>0.59649122807017496</v>
      </c>
      <c r="H61" s="170">
        <v>-7.8157972295808398E-2</v>
      </c>
      <c r="I61" s="170">
        <v>0.33008482014122698</v>
      </c>
      <c r="J61" s="170">
        <v>0.152218782249742</v>
      </c>
      <c r="K61" s="170">
        <v>7.9733222186378197E-2</v>
      </c>
      <c r="L61" s="170">
        <v>0.28166482190249698</v>
      </c>
      <c r="M61" s="170">
        <v>0.39129686962504301</v>
      </c>
    </row>
    <row r="62" spans="1:13" s="89" customFormat="1" x14ac:dyDescent="0.3">
      <c r="A62" s="89" t="s">
        <v>694</v>
      </c>
      <c r="B62" s="170">
        <v>-7.5597500708967494E-2</v>
      </c>
      <c r="C62" s="170">
        <v>0.73682390246335105</v>
      </c>
      <c r="D62" s="170">
        <v>0.76536930561698402</v>
      </c>
      <c r="E62" s="170">
        <v>-9.2294815130842894E-2</v>
      </c>
      <c r="F62" s="170">
        <v>0.71889351784064803</v>
      </c>
      <c r="G62" s="170">
        <v>0.88544891640866896</v>
      </c>
      <c r="H62" s="170">
        <v>0.30963413987475003</v>
      </c>
      <c r="I62" s="170">
        <v>0.217519288868259</v>
      </c>
      <c r="J62" s="170">
        <v>0.41073271413828699</v>
      </c>
      <c r="K62" s="170">
        <v>-0.102053634704785</v>
      </c>
      <c r="L62" s="170">
        <v>0.66701522275538205</v>
      </c>
      <c r="M62" s="170">
        <v>0.82301341589267296</v>
      </c>
    </row>
    <row r="63" spans="1:13" s="89" customFormat="1" x14ac:dyDescent="0.3">
      <c r="A63" s="89" t="s">
        <v>646</v>
      </c>
      <c r="B63" s="170">
        <v>0.15464300956879201</v>
      </c>
      <c r="C63" s="170">
        <v>0.46154953415643801</v>
      </c>
      <c r="D63" s="170">
        <v>0.322865988500663</v>
      </c>
      <c r="E63" s="170">
        <v>-0.18977481753209399</v>
      </c>
      <c r="F63" s="170">
        <v>0.42746694878380698</v>
      </c>
      <c r="G63" s="170">
        <v>0.30701754385964902</v>
      </c>
      <c r="H63" s="170">
        <v>0.20570599949817001</v>
      </c>
      <c r="I63" s="170">
        <v>0.38889931230996799</v>
      </c>
      <c r="J63" s="170">
        <v>0.80959752321981404</v>
      </c>
      <c r="K63" s="170">
        <v>-0.18597179520471899</v>
      </c>
      <c r="L63" s="170">
        <v>0.40039162426451103</v>
      </c>
      <c r="M63" s="170">
        <v>0.75386996904024794</v>
      </c>
    </row>
    <row r="64" spans="1:13" s="89" customFormat="1" x14ac:dyDescent="0.3">
      <c r="A64" s="89" t="s">
        <v>654</v>
      </c>
      <c r="B64" s="170">
        <v>-0.11490304623487201</v>
      </c>
      <c r="C64" s="170">
        <v>0.50710417431060195</v>
      </c>
      <c r="D64" s="170">
        <v>0.36761020197552702</v>
      </c>
      <c r="E64" s="170">
        <v>8.4636961242411698E-2</v>
      </c>
      <c r="F64" s="170">
        <v>0.669468655315964</v>
      </c>
      <c r="G64" s="170">
        <v>0.53044375644994801</v>
      </c>
      <c r="H64" s="170">
        <v>0.15149039292543801</v>
      </c>
      <c r="I64" s="170">
        <v>0.44200512668473801</v>
      </c>
      <c r="J64" s="170">
        <v>0.80959752321981404</v>
      </c>
      <c r="K64" s="170">
        <v>-7.4360052053585701E-2</v>
      </c>
      <c r="L64" s="170">
        <v>0.68549057939207603</v>
      </c>
      <c r="M64" s="170">
        <v>0.96439628482972095</v>
      </c>
    </row>
    <row r="65" spans="1:13" s="89" customFormat="1" x14ac:dyDescent="0.3">
      <c r="A65" s="89" t="s">
        <v>673</v>
      </c>
      <c r="B65" s="170">
        <v>-7.0161273501242294E-2</v>
      </c>
      <c r="C65" s="170">
        <v>0.61224268971576501</v>
      </c>
      <c r="D65" s="170">
        <v>0.83141677723721097</v>
      </c>
      <c r="E65" s="170">
        <v>9.0121580555179506E-2</v>
      </c>
      <c r="F65" s="170">
        <v>0.56756763475066696</v>
      </c>
      <c r="G65" s="170">
        <v>0.80959752321981404</v>
      </c>
      <c r="H65" s="170">
        <v>4.4086779052756903E-2</v>
      </c>
      <c r="I65" s="170">
        <v>0.78056386319559301</v>
      </c>
      <c r="J65" s="170">
        <v>1</v>
      </c>
      <c r="K65" s="170">
        <v>-3.6856032048275499E-2</v>
      </c>
      <c r="L65" s="170">
        <v>0.80142872272241605</v>
      </c>
      <c r="M65" s="170">
        <v>1</v>
      </c>
    </row>
    <row r="66" spans="1:13" s="89" customFormat="1" x14ac:dyDescent="0.3">
      <c r="A66" s="89" t="s">
        <v>752</v>
      </c>
      <c r="B66" s="170">
        <v>-4.2647344106221098E-2</v>
      </c>
      <c r="C66" s="170">
        <v>0.71915801728100603</v>
      </c>
      <c r="D66" s="170">
        <v>0.86045299569649802</v>
      </c>
      <c r="E66" s="170">
        <v>-9.6111201529407702E-3</v>
      </c>
      <c r="F66" s="170">
        <v>0.94344563757327204</v>
      </c>
      <c r="G66" s="170">
        <v>0.80216199992148196</v>
      </c>
      <c r="H66" s="170">
        <v>0.27242689022105299</v>
      </c>
      <c r="I66" s="170">
        <v>3.12302327732197E-2</v>
      </c>
      <c r="J66" s="170">
        <v>5.0666879482974901E-2</v>
      </c>
      <c r="K66" s="170">
        <v>-0.177749333768592</v>
      </c>
      <c r="L66" s="170">
        <v>0.14335722025855999</v>
      </c>
      <c r="M66" s="170">
        <v>6.3494302808377395E-2</v>
      </c>
    </row>
    <row r="67" spans="1:13" s="89" customFormat="1" x14ac:dyDescent="0.3">
      <c r="A67" s="89" t="s">
        <v>675</v>
      </c>
      <c r="B67" s="170">
        <v>6.3716300773767595E-2</v>
      </c>
      <c r="C67" s="170">
        <v>0.63490807473146804</v>
      </c>
      <c r="D67" s="170">
        <v>0.281807459826036</v>
      </c>
      <c r="E67" s="170">
        <v>-2.17959867158381E-2</v>
      </c>
      <c r="F67" s="170">
        <v>0.88706738703230903</v>
      </c>
      <c r="G67" s="170">
        <v>0.469040247678019</v>
      </c>
      <c r="H67" s="170">
        <v>9.19197356035725E-2</v>
      </c>
      <c r="I67" s="170">
        <v>0.54714543951237504</v>
      </c>
      <c r="J67" s="170">
        <v>0.73632610939112497</v>
      </c>
      <c r="K67" s="170">
        <v>-0.13110423419454201</v>
      </c>
      <c r="L67" s="170">
        <v>0.34994936970454898</v>
      </c>
      <c r="M67" s="170">
        <v>0.44392844857241098</v>
      </c>
    </row>
    <row r="68" spans="1:13" s="89" customFormat="1" x14ac:dyDescent="0.3">
      <c r="A68" s="89" t="s">
        <v>570</v>
      </c>
      <c r="B68" s="170">
        <v>8.0060945941343997E-2</v>
      </c>
      <c r="C68" s="170">
        <v>0.36686419380834601</v>
      </c>
      <c r="D68" s="170">
        <v>0.281807459826036</v>
      </c>
      <c r="E68" s="170">
        <v>-4.7070000563561698E-2</v>
      </c>
      <c r="F68" s="170">
        <v>0.64474073656043296</v>
      </c>
      <c r="G68" s="170">
        <v>0.59649122807017496</v>
      </c>
      <c r="H68" s="170">
        <v>-0.129893116302922</v>
      </c>
      <c r="I68" s="170">
        <v>0.19322770955153901</v>
      </c>
      <c r="J68" s="170">
        <v>0.18472652218782201</v>
      </c>
      <c r="K68" s="170">
        <v>6.24719032652023E-2</v>
      </c>
      <c r="L68" s="170">
        <v>0.50715948183515303</v>
      </c>
      <c r="M68" s="170">
        <v>0.55933952528379804</v>
      </c>
    </row>
    <row r="69" spans="1:13" s="89" customFormat="1" x14ac:dyDescent="0.3">
      <c r="A69" s="89" t="s">
        <v>754</v>
      </c>
      <c r="B69" s="170">
        <v>-3.1549391269715E-3</v>
      </c>
      <c r="C69" s="170">
        <v>0.83210885338872598</v>
      </c>
      <c r="D69" s="170">
        <v>0.46704997788589098</v>
      </c>
      <c r="E69" s="170">
        <v>9.8671746100767194E-3</v>
      </c>
      <c r="F69" s="170">
        <v>0.55912715856628403</v>
      </c>
      <c r="G69" s="170">
        <v>0.469040247678019</v>
      </c>
      <c r="H69" s="170">
        <v>-1.42185764102501E-2</v>
      </c>
      <c r="I69" s="170">
        <v>0.39725196445024002</v>
      </c>
      <c r="J69" s="170">
        <v>0.88544891640866896</v>
      </c>
      <c r="K69" s="170">
        <v>7.2452765702025902E-3</v>
      </c>
      <c r="L69" s="170">
        <v>0.64379929233661204</v>
      </c>
      <c r="M69" s="170">
        <v>0.82301341589267296</v>
      </c>
    </row>
    <row r="70" spans="1:13" s="89" customFormat="1" x14ac:dyDescent="0.3">
      <c r="A70" s="89" t="s">
        <v>749</v>
      </c>
      <c r="B70" s="170">
        <v>-2.42525678389078E-2</v>
      </c>
      <c r="C70" s="170">
        <v>0.69486493608397304</v>
      </c>
      <c r="D70" s="170">
        <v>0.76536930561698402</v>
      </c>
      <c r="E70" s="170">
        <v>2.12522238368213E-2</v>
      </c>
      <c r="F70" s="170">
        <v>0.763273178228836</v>
      </c>
      <c r="G70" s="170">
        <v>0.53044375644994801</v>
      </c>
      <c r="H70" s="170">
        <v>-3.6253142411535301E-2</v>
      </c>
      <c r="I70" s="170">
        <v>0.60645333275343205</v>
      </c>
      <c r="J70" s="170">
        <v>0.469040247678019</v>
      </c>
      <c r="K70" s="170">
        <v>3.9882220084537699E-2</v>
      </c>
      <c r="L70" s="170">
        <v>0.53978055950442605</v>
      </c>
      <c r="M70" s="170">
        <v>0.68679050567595501</v>
      </c>
    </row>
    <row r="71" spans="1:13" s="89" customFormat="1" x14ac:dyDescent="0.3">
      <c r="A71" s="89" t="s">
        <v>605</v>
      </c>
      <c r="B71" s="170">
        <v>5.1268149817996503E-2</v>
      </c>
      <c r="C71" s="170">
        <v>0.26140920095805797</v>
      </c>
      <c r="D71" s="170">
        <v>0.57887365472504804</v>
      </c>
      <c r="E71" s="170">
        <v>-8.0784039244640504E-2</v>
      </c>
      <c r="F71" s="170">
        <v>0.113872482098828</v>
      </c>
      <c r="G71" s="170">
        <v>0.220846233230134</v>
      </c>
      <c r="H71" s="170">
        <v>-4.8778521317282601E-2</v>
      </c>
      <c r="I71" s="170">
        <v>0.35152792656819998</v>
      </c>
      <c r="J71" s="170">
        <v>0.59649122807017496</v>
      </c>
      <c r="K71" s="170">
        <v>5.3926256398738E-2</v>
      </c>
      <c r="L71" s="170">
        <v>0.26317407096167</v>
      </c>
      <c r="M71" s="170">
        <v>0.29755761953904403</v>
      </c>
    </row>
    <row r="72" spans="1:13" s="89" customFormat="1" x14ac:dyDescent="0.3">
      <c r="A72" s="89" t="s">
        <v>598</v>
      </c>
      <c r="B72" s="170">
        <v>6.4740999737866206E-2</v>
      </c>
      <c r="C72" s="170">
        <v>0.28873143578226201</v>
      </c>
      <c r="D72" s="170">
        <v>0.41552410437859399</v>
      </c>
      <c r="E72" s="170">
        <v>3.5058284638962801E-2</v>
      </c>
      <c r="F72" s="170">
        <v>0.61903038569428104</v>
      </c>
      <c r="G72" s="170">
        <v>0.73632610939112497</v>
      </c>
      <c r="H72" s="170">
        <v>-8.0958163726291402E-2</v>
      </c>
      <c r="I72" s="170">
        <v>0.242917338418072</v>
      </c>
      <c r="J72" s="170">
        <v>0.26212590299277599</v>
      </c>
      <c r="K72" s="170">
        <v>-3.2797217633054897E-2</v>
      </c>
      <c r="L72" s="170">
        <v>0.61533930011190296</v>
      </c>
      <c r="M72" s="170">
        <v>0.89318885448916396</v>
      </c>
    </row>
    <row r="73" spans="1:13" s="89" customFormat="1" x14ac:dyDescent="0.3">
      <c r="A73" s="89" t="s">
        <v>576</v>
      </c>
      <c r="B73" s="170">
        <v>5.5375034503849299E-2</v>
      </c>
      <c r="C73" s="170">
        <v>0.45809966822394799</v>
      </c>
      <c r="D73" s="170">
        <v>0.521376971841368</v>
      </c>
      <c r="E73" s="170">
        <v>1.17122564311472E-2</v>
      </c>
      <c r="F73" s="170">
        <v>0.89139904230919098</v>
      </c>
      <c r="G73" s="170">
        <v>0.961300309597523</v>
      </c>
      <c r="H73" s="170">
        <v>-9.5351239542471003E-2</v>
      </c>
      <c r="I73" s="170">
        <v>0.25721065620668598</v>
      </c>
      <c r="J73" s="170">
        <v>0.30701754385964902</v>
      </c>
      <c r="K73" s="170">
        <v>9.9869470768453802E-3</v>
      </c>
      <c r="L73" s="170">
        <v>0.89993437985972702</v>
      </c>
      <c r="M73" s="170">
        <v>0.89318885448916396</v>
      </c>
    </row>
    <row r="74" spans="1:13" s="89" customFormat="1" x14ac:dyDescent="0.3">
      <c r="A74" s="89" t="s">
        <v>695</v>
      </c>
      <c r="B74" s="170">
        <v>-6.4495332534150296E-2</v>
      </c>
      <c r="C74" s="170">
        <v>0.74200892092568005</v>
      </c>
      <c r="D74" s="170">
        <v>0.96609169983783005</v>
      </c>
      <c r="E74" s="170">
        <v>-3.9289797402909901E-2</v>
      </c>
      <c r="F74" s="170">
        <v>0.86054608492275098</v>
      </c>
      <c r="G74" s="170">
        <v>0.59649122807017496</v>
      </c>
      <c r="H74" s="170">
        <v>0.28564101617930698</v>
      </c>
      <c r="I74" s="170">
        <v>0.190164844174666</v>
      </c>
      <c r="J74" s="170">
        <v>0.26212590299277599</v>
      </c>
      <c r="K74" s="170">
        <v>-0.139291959841715</v>
      </c>
      <c r="L74" s="170">
        <v>0.49833620593828198</v>
      </c>
      <c r="M74" s="170">
        <v>0.55933952528379804</v>
      </c>
    </row>
    <row r="75" spans="1:13" s="89" customFormat="1" x14ac:dyDescent="0.3">
      <c r="A75" s="89" t="s">
        <v>723</v>
      </c>
      <c r="B75" s="170">
        <v>8.9712971255390198E-3</v>
      </c>
      <c r="C75" s="170">
        <v>0.89176295199809497</v>
      </c>
      <c r="D75" s="170">
        <v>0.96609169983783005</v>
      </c>
      <c r="E75" s="170">
        <v>1.36008515148288E-2</v>
      </c>
      <c r="F75" s="170">
        <v>0.85639075513360396</v>
      </c>
      <c r="G75" s="170">
        <v>0.469040247678019</v>
      </c>
      <c r="H75" s="170">
        <v>-4.66887212873483E-2</v>
      </c>
      <c r="I75" s="170">
        <v>0.53222519490676601</v>
      </c>
      <c r="J75" s="170">
        <v>0.41073271413828699</v>
      </c>
      <c r="K75" s="170">
        <v>1.8364443007987501E-2</v>
      </c>
      <c r="L75" s="170">
        <v>0.79171750844233502</v>
      </c>
      <c r="M75" s="170">
        <v>1</v>
      </c>
    </row>
    <row r="76" spans="1:13" s="89" customFormat="1" x14ac:dyDescent="0.3">
      <c r="A76" s="89" t="s">
        <v>738</v>
      </c>
      <c r="B76" s="170">
        <v>1.76803916142493E-3</v>
      </c>
      <c r="C76" s="170">
        <v>0.98002992783269505</v>
      </c>
      <c r="D76" s="170">
        <v>0.70123839009287903</v>
      </c>
      <c r="E76" s="170">
        <v>-6.1127688133894298E-3</v>
      </c>
      <c r="F76" s="170">
        <v>0.93949149446784697</v>
      </c>
      <c r="G76" s="170">
        <v>0.469040247678019</v>
      </c>
      <c r="H76" s="170">
        <v>-2.0769014539977999E-2</v>
      </c>
      <c r="I76" s="170">
        <v>0.79629052032864001</v>
      </c>
      <c r="J76" s="170">
        <v>0.35706914344685198</v>
      </c>
      <c r="K76" s="170">
        <v>2.1071427808727099E-2</v>
      </c>
      <c r="L76" s="170">
        <v>0.77721321451598302</v>
      </c>
      <c r="M76" s="170">
        <v>0.82301341589267296</v>
      </c>
    </row>
    <row r="77" spans="1:13" s="89" customFormat="1" x14ac:dyDescent="0.3">
      <c r="A77" s="89" t="s">
        <v>721</v>
      </c>
      <c r="B77" s="170">
        <v>-9.5205829684827294E-3</v>
      </c>
      <c r="C77" s="170">
        <v>0.87881225010918496</v>
      </c>
      <c r="D77" s="170">
        <v>0.89827509951349005</v>
      </c>
      <c r="E77" s="170">
        <v>8.2446178268121492E-3</v>
      </c>
      <c r="F77" s="170">
        <v>0.90781938573198795</v>
      </c>
      <c r="G77" s="170">
        <v>0.73632610939112497</v>
      </c>
      <c r="H77" s="170">
        <v>-5.0241007049815302E-2</v>
      </c>
      <c r="I77" s="170">
        <v>0.47715467193123401</v>
      </c>
      <c r="J77" s="170">
        <v>0.469040247678019</v>
      </c>
      <c r="K77" s="170">
        <v>4.6605554641740599E-2</v>
      </c>
      <c r="L77" s="170">
        <v>0.47627573053883798</v>
      </c>
      <c r="M77" s="170">
        <v>0.62160302717578297</v>
      </c>
    </row>
    <row r="78" spans="1:13" s="89" customFormat="1" x14ac:dyDescent="0.3">
      <c r="A78" s="89" t="s">
        <v>710</v>
      </c>
      <c r="B78" s="170">
        <v>1.6289663861816999E-2</v>
      </c>
      <c r="C78" s="170">
        <v>0.81453366464199595</v>
      </c>
      <c r="D78" s="170">
        <v>0.63880288957688303</v>
      </c>
      <c r="E78" s="170">
        <v>1.17454103050517E-2</v>
      </c>
      <c r="F78" s="170">
        <v>0.882127994174287</v>
      </c>
      <c r="G78" s="170">
        <v>0.59649122807017496</v>
      </c>
      <c r="H78" s="170">
        <v>-6.7315260059340506E-2</v>
      </c>
      <c r="I78" s="170">
        <v>0.39031208626184999</v>
      </c>
      <c r="J78" s="170">
        <v>0.26212590299277599</v>
      </c>
      <c r="K78" s="170">
        <v>2.94799600576513E-2</v>
      </c>
      <c r="L78" s="170">
        <v>0.68707580401562596</v>
      </c>
      <c r="M78" s="170">
        <v>1</v>
      </c>
    </row>
    <row r="79" spans="1:13" s="89" customFormat="1" x14ac:dyDescent="0.3">
      <c r="A79" s="89" t="s">
        <v>683</v>
      </c>
      <c r="B79" s="170">
        <v>-3.2171213706502499E-2</v>
      </c>
      <c r="C79" s="170">
        <v>0.68771083598939298</v>
      </c>
      <c r="D79" s="170">
        <v>0.57887365472504804</v>
      </c>
      <c r="E79" s="170">
        <v>1.7459482521137201E-3</v>
      </c>
      <c r="F79" s="170">
        <v>0.98477252580309305</v>
      </c>
      <c r="G79" s="170">
        <v>0.59649122807017496</v>
      </c>
      <c r="H79" s="170">
        <v>9.4119782748542796E-3</v>
      </c>
      <c r="I79" s="170">
        <v>0.91803934063558701</v>
      </c>
      <c r="J79" s="170">
        <v>0.80959752321981404</v>
      </c>
      <c r="K79" s="170">
        <v>2.62839868212731E-2</v>
      </c>
      <c r="L79" s="170">
        <v>0.75595144411945303</v>
      </c>
      <c r="M79" s="170">
        <v>0.75386996904024794</v>
      </c>
    </row>
    <row r="80" spans="1:13" s="89" customFormat="1" x14ac:dyDescent="0.3">
      <c r="A80" s="89" t="s">
        <v>677</v>
      </c>
      <c r="B80" s="170">
        <v>-4.1115878579435702E-2</v>
      </c>
      <c r="C80" s="170">
        <v>0.648751547036856</v>
      </c>
      <c r="D80" s="170">
        <v>0.57887365472504804</v>
      </c>
      <c r="E80" s="170">
        <v>0.100972349528494</v>
      </c>
      <c r="F80" s="170">
        <v>0.32085629940500499</v>
      </c>
      <c r="G80" s="170">
        <v>0.30701754385964902</v>
      </c>
      <c r="H80" s="170">
        <v>-0.10048128329726599</v>
      </c>
      <c r="I80" s="170">
        <v>0.32328722111256297</v>
      </c>
      <c r="J80" s="170">
        <v>0.35706914344685198</v>
      </c>
      <c r="K80" s="170">
        <v>4.5393922218889902E-2</v>
      </c>
      <c r="L80" s="170">
        <v>0.63368530675840395</v>
      </c>
      <c r="M80" s="170">
        <v>0.62160302717578297</v>
      </c>
    </row>
    <row r="81" spans="1:13" s="89" customFormat="1" x14ac:dyDescent="0.3">
      <c r="A81" s="89" t="s">
        <v>697</v>
      </c>
      <c r="B81" s="170">
        <v>-1.9283793933655199E-2</v>
      </c>
      <c r="C81" s="170">
        <v>0.75074470605108901</v>
      </c>
      <c r="D81" s="170">
        <v>0.83141677723721097</v>
      </c>
      <c r="E81" s="170">
        <v>2.4355087961067501E-2</v>
      </c>
      <c r="F81" s="170">
        <v>0.72484196948315704</v>
      </c>
      <c r="G81" s="170">
        <v>0.469040247678019</v>
      </c>
      <c r="H81" s="170">
        <v>-3.8365877019501497E-2</v>
      </c>
      <c r="I81" s="170">
        <v>0.57817646088776697</v>
      </c>
      <c r="J81" s="170">
        <v>0.26212590299277599</v>
      </c>
      <c r="K81" s="170">
        <v>3.3496903861873498E-2</v>
      </c>
      <c r="L81" s="170">
        <v>0.60020440186219903</v>
      </c>
      <c r="M81" s="170">
        <v>0.55933952528379804</v>
      </c>
    </row>
    <row r="82" spans="1:13" s="89" customFormat="1" x14ac:dyDescent="0.3">
      <c r="A82" s="89" t="s">
        <v>669</v>
      </c>
      <c r="B82" s="170">
        <v>-3.3021557777871802E-2</v>
      </c>
      <c r="C82" s="170">
        <v>0.59451488011271003</v>
      </c>
      <c r="D82" s="170">
        <v>0.57887365472504804</v>
      </c>
      <c r="E82" s="170">
        <v>3.2232753920732597E-2</v>
      </c>
      <c r="F82" s="170">
        <v>0.64897727448655296</v>
      </c>
      <c r="G82" s="170">
        <v>0.53044375644994801</v>
      </c>
      <c r="H82" s="170">
        <v>-3.4469548670266699E-2</v>
      </c>
      <c r="I82" s="170">
        <v>0.62626363129919504</v>
      </c>
      <c r="J82" s="170">
        <v>0.59649122807017496</v>
      </c>
      <c r="K82" s="170">
        <v>3.87127027378006E-2</v>
      </c>
      <c r="L82" s="170">
        <v>0.55399951021069405</v>
      </c>
      <c r="M82" s="170">
        <v>0.62160302717578297</v>
      </c>
    </row>
    <row r="83" spans="1:13" s="89" customFormat="1" x14ac:dyDescent="0.3">
      <c r="A83" s="89" t="s">
        <v>651</v>
      </c>
      <c r="B83" s="170">
        <v>-4.7159262352017201E-2</v>
      </c>
      <c r="C83" s="170">
        <v>0.50257846189286304</v>
      </c>
      <c r="D83" s="170">
        <v>0.57887365472504804</v>
      </c>
      <c r="E83" s="170">
        <v>4.6646454040159602E-2</v>
      </c>
      <c r="F83" s="170">
        <v>0.56149023687192101</v>
      </c>
      <c r="G83" s="170">
        <v>0.469040247678019</v>
      </c>
      <c r="H83" s="170">
        <v>-5.5794087757152E-2</v>
      </c>
      <c r="I83" s="170">
        <v>0.48639947770702002</v>
      </c>
      <c r="J83" s="170">
        <v>0.30701754385964902</v>
      </c>
      <c r="K83" s="170">
        <v>6.0389721235383997E-2</v>
      </c>
      <c r="L83" s="170">
        <v>0.41451288141994602</v>
      </c>
      <c r="M83" s="170">
        <v>0.39129686962504301</v>
      </c>
    </row>
    <row r="84" spans="1:13" s="89" customFormat="1" x14ac:dyDescent="0.3">
      <c r="A84" s="89" t="s">
        <v>702</v>
      </c>
      <c r="B84" s="170">
        <v>-2.1611978088222E-2</v>
      </c>
      <c r="C84" s="170">
        <v>0.76621052912757803</v>
      </c>
      <c r="D84" s="170">
        <v>0.96609169983783005</v>
      </c>
      <c r="E84" s="170">
        <v>6.9057765627711001E-2</v>
      </c>
      <c r="F84" s="170">
        <v>0.40026929857035398</v>
      </c>
      <c r="G84" s="170">
        <v>0.469040247678019</v>
      </c>
      <c r="H84" s="170">
        <v>-7.6960147711553697E-2</v>
      </c>
      <c r="I84" s="170">
        <v>0.34727643656271101</v>
      </c>
      <c r="J84" s="170">
        <v>0.220846233230134</v>
      </c>
      <c r="K84" s="170">
        <v>3.0855388798741001E-2</v>
      </c>
      <c r="L84" s="170">
        <v>0.68724433033415899</v>
      </c>
      <c r="M84" s="170">
        <v>0.75386996904024794</v>
      </c>
    </row>
    <row r="85" spans="1:13" s="89" customFormat="1" x14ac:dyDescent="0.3">
      <c r="A85" s="89" t="s">
        <v>642</v>
      </c>
      <c r="B85" s="170">
        <v>-5.1898735101432003E-2</v>
      </c>
      <c r="C85" s="170">
        <v>0.43040445959437701</v>
      </c>
      <c r="D85" s="170">
        <v>0.281807459826036</v>
      </c>
      <c r="E85" s="170">
        <v>2.3058091659622099E-2</v>
      </c>
      <c r="F85" s="170">
        <v>0.76051918945442698</v>
      </c>
      <c r="G85" s="170">
        <v>0.469040247678019</v>
      </c>
      <c r="H85" s="170">
        <v>2.5004061012790499E-2</v>
      </c>
      <c r="I85" s="170">
        <v>0.74094304931620103</v>
      </c>
      <c r="J85" s="170">
        <v>0.469040247678019</v>
      </c>
      <c r="K85" s="170">
        <v>1.6633888250956401E-2</v>
      </c>
      <c r="L85" s="170">
        <v>0.81237394576252497</v>
      </c>
      <c r="M85" s="170">
        <v>0.82301341589267296</v>
      </c>
    </row>
    <row r="86" spans="1:13" s="89" customFormat="1" x14ac:dyDescent="0.3">
      <c r="A86" s="89" t="s">
        <v>638</v>
      </c>
      <c r="B86" s="170">
        <v>-5.6889392565348099E-2</v>
      </c>
      <c r="C86" s="170">
        <v>0.41810673545180199</v>
      </c>
      <c r="D86" s="170">
        <v>0.322865988500663</v>
      </c>
      <c r="E86" s="170">
        <v>-4.3247896641294302E-3</v>
      </c>
      <c r="F86" s="170">
        <v>0.95736909431169603</v>
      </c>
      <c r="G86" s="170">
        <v>0.88544891640866896</v>
      </c>
      <c r="H86" s="170">
        <v>-3.7401172920002203E-2</v>
      </c>
      <c r="I86" s="170">
        <v>0.64280470610552098</v>
      </c>
      <c r="J86" s="170">
        <v>0.66460268317853499</v>
      </c>
      <c r="K86" s="170">
        <v>9.9156148216357903E-2</v>
      </c>
      <c r="L86" s="170">
        <v>0.17344085132193399</v>
      </c>
      <c r="M86" s="170">
        <v>0.18593051255590001</v>
      </c>
    </row>
    <row r="87" spans="1:13" s="89" customFormat="1" x14ac:dyDescent="0.3">
      <c r="A87" s="89" t="s">
        <v>687</v>
      </c>
      <c r="B87" s="170">
        <v>-2.36324152816474E-2</v>
      </c>
      <c r="C87" s="170">
        <v>0.70640562164877596</v>
      </c>
      <c r="D87" s="170">
        <v>0.57887365472504804</v>
      </c>
      <c r="E87" s="170">
        <v>8.1842793008529494E-3</v>
      </c>
      <c r="F87" s="170">
        <v>0.90908654058210003</v>
      </c>
      <c r="G87" s="170">
        <v>0.59649122807017496</v>
      </c>
      <c r="H87" s="170">
        <v>-3.11749418128455E-2</v>
      </c>
      <c r="I87" s="170">
        <v>0.66273485892531003</v>
      </c>
      <c r="J87" s="170">
        <v>0.469040247678019</v>
      </c>
      <c r="K87" s="170">
        <v>4.6039544895543502E-2</v>
      </c>
      <c r="L87" s="170">
        <v>0.48464043892440101</v>
      </c>
      <c r="M87" s="170">
        <v>0.44392844857241098</v>
      </c>
    </row>
    <row r="88" spans="1:13" s="89" customFormat="1" x14ac:dyDescent="0.3">
      <c r="A88" s="89" t="s">
        <v>661</v>
      </c>
      <c r="B88" s="170">
        <v>-3.4224444073821698E-2</v>
      </c>
      <c r="C88" s="170">
        <v>0.57799164562944005</v>
      </c>
      <c r="D88" s="170">
        <v>0.521376971841368</v>
      </c>
      <c r="E88" s="170">
        <v>2.3671081853845401E-2</v>
      </c>
      <c r="F88" s="170">
        <v>0.73651984308483498</v>
      </c>
      <c r="G88" s="170">
        <v>0.469040247678019</v>
      </c>
      <c r="H88" s="170">
        <v>-3.0603092937745199E-2</v>
      </c>
      <c r="I88" s="170">
        <v>0.66319645991326504</v>
      </c>
      <c r="J88" s="170">
        <v>0.469040247678019</v>
      </c>
      <c r="K88" s="170">
        <v>4.4077532897029703E-2</v>
      </c>
      <c r="L88" s="170">
        <v>0.49629767457273699</v>
      </c>
      <c r="M88" s="170">
        <v>0.49982800137598898</v>
      </c>
    </row>
    <row r="89" spans="1:13" s="89" customFormat="1" x14ac:dyDescent="0.3">
      <c r="A89" s="89" t="s">
        <v>709</v>
      </c>
      <c r="B89" s="170">
        <v>-1.57243832645497E-2</v>
      </c>
      <c r="C89" s="170">
        <v>0.80752303628020505</v>
      </c>
      <c r="D89" s="170">
        <v>0.57887365472504804</v>
      </c>
      <c r="E89" s="170">
        <v>1.38668630284496E-2</v>
      </c>
      <c r="F89" s="170">
        <v>0.85059299279840594</v>
      </c>
      <c r="G89" s="170">
        <v>0.469040247678019</v>
      </c>
      <c r="H89" s="170">
        <v>-4.2877016214829901E-2</v>
      </c>
      <c r="I89" s="170">
        <v>0.55844962269536802</v>
      </c>
      <c r="J89" s="170">
        <v>0.41073271413828699</v>
      </c>
      <c r="K89" s="170">
        <v>4.2387301225967101E-2</v>
      </c>
      <c r="L89" s="170">
        <v>0.53179290983435801</v>
      </c>
      <c r="M89" s="170">
        <v>0.49982800137598898</v>
      </c>
    </row>
    <row r="90" spans="1:13" s="89" customFormat="1" x14ac:dyDescent="0.3">
      <c r="A90" s="89" t="s">
        <v>706</v>
      </c>
      <c r="B90" s="170">
        <v>-1.76792550586342E-2</v>
      </c>
      <c r="C90" s="170">
        <v>0.78621812656089796</v>
      </c>
      <c r="D90" s="170">
        <v>0.70123839009287903</v>
      </c>
      <c r="E90" s="170">
        <v>2.6207476540869998E-2</v>
      </c>
      <c r="F90" s="170">
        <v>0.72416099163981995</v>
      </c>
      <c r="G90" s="170">
        <v>0.59649122807017496</v>
      </c>
      <c r="H90" s="170">
        <v>-5.3101853557111799E-2</v>
      </c>
      <c r="I90" s="170">
        <v>0.47193712189054998</v>
      </c>
      <c r="J90" s="170">
        <v>0.35706914344685198</v>
      </c>
      <c r="K90" s="170">
        <v>4.27520645078283E-2</v>
      </c>
      <c r="L90" s="170">
        <v>0.53241526346818302</v>
      </c>
      <c r="M90" s="170">
        <v>0.44392844857241098</v>
      </c>
    </row>
    <row r="91" spans="1:13" s="89" customFormat="1" x14ac:dyDescent="0.3">
      <c r="A91" s="89" t="s">
        <v>730</v>
      </c>
      <c r="B91" s="170">
        <v>-8.3286252784667402E-3</v>
      </c>
      <c r="C91" s="170">
        <v>0.92608513028121198</v>
      </c>
      <c r="D91" s="170">
        <v>0.89827509951349005</v>
      </c>
      <c r="E91" s="170">
        <v>4.5760526377543902E-2</v>
      </c>
      <c r="F91" s="170">
        <v>0.65389033438107003</v>
      </c>
      <c r="G91" s="170">
        <v>0.41073271413828699</v>
      </c>
      <c r="H91" s="170">
        <v>-5.7230328374167798E-2</v>
      </c>
      <c r="I91" s="170">
        <v>0.57430575926288896</v>
      </c>
      <c r="J91" s="170">
        <v>0.30701754385964902</v>
      </c>
      <c r="K91" s="170">
        <v>1.9111727021683501E-2</v>
      </c>
      <c r="L91" s="170">
        <v>0.84009716725373695</v>
      </c>
      <c r="M91" s="170">
        <v>1</v>
      </c>
    </row>
    <row r="92" spans="1:13" s="89" customFormat="1" x14ac:dyDescent="0.3">
      <c r="A92" s="89" t="s">
        <v>689</v>
      </c>
      <c r="B92" s="170">
        <v>-2.2619628170421499E-2</v>
      </c>
      <c r="C92" s="170">
        <v>0.71242237821271504</v>
      </c>
      <c r="D92" s="170">
        <v>0.76536930561698402</v>
      </c>
      <c r="E92" s="170">
        <v>2.2345209803947701E-2</v>
      </c>
      <c r="F92" s="170">
        <v>0.74957432162104798</v>
      </c>
      <c r="G92" s="170">
        <v>0.41073271413828699</v>
      </c>
      <c r="H92" s="170">
        <v>-5.0767328273703803E-2</v>
      </c>
      <c r="I92" s="170">
        <v>0.46541041365068297</v>
      </c>
      <c r="J92" s="170">
        <v>0.30701754385964902</v>
      </c>
      <c r="K92" s="170">
        <v>4.9566544363974799E-2</v>
      </c>
      <c r="L92" s="170">
        <v>0.44099484382601101</v>
      </c>
      <c r="M92" s="170">
        <v>0.62160302717578297</v>
      </c>
    </row>
    <row r="93" spans="1:13" s="89" customFormat="1" x14ac:dyDescent="0.3">
      <c r="A93" s="89" t="s">
        <v>692</v>
      </c>
      <c r="B93" s="170">
        <v>3.4441003683448303E-2</v>
      </c>
      <c r="C93" s="170">
        <v>0.721353782156262</v>
      </c>
      <c r="D93" s="170">
        <v>0.89827509951349005</v>
      </c>
      <c r="E93" s="170">
        <v>2.56266817746253E-2</v>
      </c>
      <c r="F93" s="170">
        <v>0.81615750787438601</v>
      </c>
      <c r="G93" s="170">
        <v>0.66460268317853499</v>
      </c>
      <c r="H93" s="170">
        <v>-5.7832899299014001E-2</v>
      </c>
      <c r="I93" s="170">
        <v>0.59857402578154895</v>
      </c>
      <c r="J93" s="170">
        <v>0.88544891640866896</v>
      </c>
      <c r="K93" s="170">
        <v>-1.07717890835092E-2</v>
      </c>
      <c r="L93" s="170">
        <v>0.91599123237211499</v>
      </c>
      <c r="M93" s="170">
        <v>0.96439628482972095</v>
      </c>
    </row>
    <row r="94" spans="1:13" s="89" customFormat="1" x14ac:dyDescent="0.3">
      <c r="A94" s="89" t="s">
        <v>660</v>
      </c>
      <c r="B94" s="170">
        <v>-3.43332095562204E-2</v>
      </c>
      <c r="C94" s="170">
        <v>0.57485874449028795</v>
      </c>
      <c r="D94" s="170">
        <v>0.521376971841368</v>
      </c>
      <c r="E94" s="170">
        <v>1.7272214798192301E-2</v>
      </c>
      <c r="F94" s="170">
        <v>0.80526723390097699</v>
      </c>
      <c r="G94" s="170">
        <v>0.469040247678019</v>
      </c>
      <c r="H94" s="170">
        <v>-2.41646015679042E-2</v>
      </c>
      <c r="I94" s="170">
        <v>0.72992783771004499</v>
      </c>
      <c r="J94" s="170">
        <v>0.53044375644994801</v>
      </c>
      <c r="K94" s="170">
        <v>4.4164765022398501E-2</v>
      </c>
      <c r="L94" s="170">
        <v>0.49325924285168599</v>
      </c>
      <c r="M94" s="170">
        <v>0.55933952528379804</v>
      </c>
    </row>
    <row r="95" spans="1:13" s="89" customFormat="1" x14ac:dyDescent="0.3">
      <c r="A95" s="89" t="s">
        <v>712</v>
      </c>
      <c r="B95" s="170">
        <v>-1.44553338574191E-2</v>
      </c>
      <c r="C95" s="170">
        <v>0.81918697686744102</v>
      </c>
      <c r="D95" s="170">
        <v>0.57887365472504804</v>
      </c>
      <c r="E95" s="170">
        <v>8.5100926651212397E-3</v>
      </c>
      <c r="F95" s="170">
        <v>0.90609824985819598</v>
      </c>
      <c r="G95" s="170">
        <v>0.59649122807017496</v>
      </c>
      <c r="H95" s="170">
        <v>-5.03155650856092E-2</v>
      </c>
      <c r="I95" s="170">
        <v>0.48234327826550699</v>
      </c>
      <c r="J95" s="170">
        <v>0.30701754385964902</v>
      </c>
      <c r="K95" s="170">
        <v>5.1940634087256701E-2</v>
      </c>
      <c r="L95" s="170">
        <v>0.43257766534289799</v>
      </c>
      <c r="M95" s="170">
        <v>0.29755761953904403</v>
      </c>
    </row>
    <row r="96" spans="1:13" s="89" customFormat="1" x14ac:dyDescent="0.3">
      <c r="A96" s="89" t="s">
        <v>685</v>
      </c>
      <c r="B96" s="170">
        <v>-2.46660770223791E-2</v>
      </c>
      <c r="C96" s="170">
        <v>0.70274005508952497</v>
      </c>
      <c r="D96" s="170">
        <v>0.70123839009287903</v>
      </c>
      <c r="E96" s="170">
        <v>1.05925928583887E-2</v>
      </c>
      <c r="F96" s="170">
        <v>0.885924351522548</v>
      </c>
      <c r="G96" s="170">
        <v>0.53044375644994801</v>
      </c>
      <c r="H96" s="170">
        <v>-3.5954994319822603E-2</v>
      </c>
      <c r="I96" s="170">
        <v>0.62513760888383096</v>
      </c>
      <c r="J96" s="170">
        <v>0.220846233230134</v>
      </c>
      <c r="K96" s="170">
        <v>4.9224258506165797E-2</v>
      </c>
      <c r="L96" s="170">
        <v>0.46805443398999202</v>
      </c>
      <c r="M96" s="170">
        <v>0.34262125902992802</v>
      </c>
    </row>
    <row r="97" spans="1:13" s="89" customFormat="1" x14ac:dyDescent="0.3">
      <c r="A97" s="89" t="s">
        <v>725</v>
      </c>
      <c r="B97" s="170">
        <v>-7.4997879530733199E-3</v>
      </c>
      <c r="C97" s="170">
        <v>0.90962558314421904</v>
      </c>
      <c r="D97" s="170">
        <v>0.70123839009287903</v>
      </c>
      <c r="E97" s="170">
        <v>2.9501317907543401E-2</v>
      </c>
      <c r="F97" s="170">
        <v>0.69472184202270704</v>
      </c>
      <c r="G97" s="170">
        <v>0.41073271413828699</v>
      </c>
      <c r="H97" s="170">
        <v>-5.4658800415895999E-2</v>
      </c>
      <c r="I97" s="170">
        <v>0.46457356526251897</v>
      </c>
      <c r="J97" s="170">
        <v>0.30701754385964902</v>
      </c>
      <c r="K97" s="170">
        <v>2.99204630120125E-2</v>
      </c>
      <c r="L97" s="170">
        <v>0.66710452846476098</v>
      </c>
      <c r="M97" s="170">
        <v>0.55933952528379804</v>
      </c>
    </row>
    <row r="98" spans="1:13" s="89" customFormat="1" x14ac:dyDescent="0.3">
      <c r="A98" s="89" t="s">
        <v>609</v>
      </c>
      <c r="B98" s="170">
        <v>-9.1059474424141598E-2</v>
      </c>
      <c r="C98" s="170">
        <v>0.23357278487598801</v>
      </c>
      <c r="D98" s="170">
        <v>0.281807459826036</v>
      </c>
      <c r="E98" s="170">
        <v>4.5606708826575497E-3</v>
      </c>
      <c r="F98" s="170">
        <v>0.95915158077125096</v>
      </c>
      <c r="G98" s="170">
        <v>1</v>
      </c>
      <c r="H98" s="170">
        <v>8.3655893066220594E-2</v>
      </c>
      <c r="I98" s="170">
        <v>0.34086672686158098</v>
      </c>
      <c r="J98" s="170">
        <v>0.59649122807017496</v>
      </c>
      <c r="K98" s="170">
        <v>2.5852073830719299E-2</v>
      </c>
      <c r="L98" s="170">
        <v>0.75348274323361997</v>
      </c>
      <c r="M98" s="170">
        <v>0.55933952528379804</v>
      </c>
    </row>
    <row r="99" spans="1:13" s="89" customFormat="1" x14ac:dyDescent="0.3">
      <c r="A99" s="89" t="s">
        <v>744</v>
      </c>
      <c r="B99" s="170">
        <v>-6.5123788786090597E-2</v>
      </c>
      <c r="C99" s="170">
        <v>0.35925173218958201</v>
      </c>
      <c r="D99" s="170">
        <v>0.521376971841368</v>
      </c>
      <c r="E99" s="170">
        <v>9.1922786367570203E-3</v>
      </c>
      <c r="F99" s="170">
        <v>0.91075882672878405</v>
      </c>
      <c r="G99" s="170">
        <v>0.88544891640866896</v>
      </c>
      <c r="H99" s="170">
        <v>-4.1422716829502597E-2</v>
      </c>
      <c r="I99" s="170">
        <v>0.61219191450570898</v>
      </c>
      <c r="J99" s="170">
        <v>0.41073271413828699</v>
      </c>
      <c r="K99" s="170">
        <v>0.100192597383997</v>
      </c>
      <c r="L99" s="170">
        <v>0.17497732149301901</v>
      </c>
      <c r="M99" s="170">
        <v>0.18593051255590001</v>
      </c>
    </row>
    <row r="100" spans="1:13" s="89" customFormat="1" x14ac:dyDescent="0.3">
      <c r="A100" s="89" t="s">
        <v>734</v>
      </c>
      <c r="B100" s="170">
        <v>3.76023378822671E-3</v>
      </c>
      <c r="C100" s="170">
        <v>0.94777782696978896</v>
      </c>
      <c r="D100" s="170">
        <v>0.76536930561698402</v>
      </c>
      <c r="E100" s="170">
        <v>2.5642419652771998E-3</v>
      </c>
      <c r="F100" s="170">
        <v>0.96875298221586204</v>
      </c>
      <c r="G100" s="170">
        <v>1</v>
      </c>
      <c r="H100" s="170">
        <v>-1.08638443278929E-2</v>
      </c>
      <c r="I100" s="170">
        <v>0.86813647735210697</v>
      </c>
      <c r="J100" s="170">
        <v>0.73632610939112497</v>
      </c>
      <c r="K100" s="170">
        <v>2.92397008964651E-3</v>
      </c>
      <c r="L100" s="170">
        <v>0.96151923226085101</v>
      </c>
      <c r="M100" s="170">
        <v>1</v>
      </c>
    </row>
    <row r="101" spans="1:13" s="89" customFormat="1" x14ac:dyDescent="0.3">
      <c r="A101" s="89" t="s">
        <v>635</v>
      </c>
      <c r="B101" s="170">
        <v>-5.1792725830861898E-2</v>
      </c>
      <c r="C101" s="170">
        <v>0.41469244981104197</v>
      </c>
      <c r="D101" s="170">
        <v>0.41552410437859399</v>
      </c>
      <c r="E101" s="170">
        <v>4.32895292077261E-2</v>
      </c>
      <c r="F101" s="170">
        <v>0.55176032697494004</v>
      </c>
      <c r="G101" s="170">
        <v>0.26212590299277599</v>
      </c>
      <c r="H101" s="170">
        <v>-3.7565772464588698E-2</v>
      </c>
      <c r="I101" s="170">
        <v>0.60603155693287203</v>
      </c>
      <c r="J101" s="170">
        <v>0.30701754385964902</v>
      </c>
      <c r="K101" s="170">
        <v>5.2805817288842601E-2</v>
      </c>
      <c r="L101" s="170">
        <v>0.43112021055615402</v>
      </c>
      <c r="M101" s="170">
        <v>0.44392844857241098</v>
      </c>
    </row>
    <row r="102" spans="1:13" s="89" customFormat="1" x14ac:dyDescent="0.3">
      <c r="A102" s="89" t="s">
        <v>649</v>
      </c>
      <c r="B102" s="170">
        <v>-4.07713456079173E-2</v>
      </c>
      <c r="C102" s="170">
        <v>0.49144984800166103</v>
      </c>
      <c r="D102" s="170">
        <v>0.41552410437859399</v>
      </c>
      <c r="E102" s="170">
        <v>5.2939529668763002E-2</v>
      </c>
      <c r="F102" s="170">
        <v>0.43233023105940499</v>
      </c>
      <c r="G102" s="170">
        <v>0.26212590299277599</v>
      </c>
      <c r="H102" s="170">
        <v>-4.3102158571608699E-2</v>
      </c>
      <c r="I102" s="170">
        <v>0.52395115203432496</v>
      </c>
      <c r="J102" s="170">
        <v>0.41073271413828699</v>
      </c>
      <c r="K102" s="170">
        <v>3.69988955941183E-2</v>
      </c>
      <c r="L102" s="170">
        <v>0.55496013440212399</v>
      </c>
      <c r="M102" s="170">
        <v>0.55933952528379804</v>
      </c>
    </row>
    <row r="103" spans="1:13" s="89" customFormat="1" x14ac:dyDescent="0.3">
      <c r="A103" s="89" t="s">
        <v>696</v>
      </c>
      <c r="B103" s="170">
        <v>-2.11347928263147E-2</v>
      </c>
      <c r="C103" s="170">
        <v>0.74905034915111302</v>
      </c>
      <c r="D103" s="170">
        <v>0.76536930561698402</v>
      </c>
      <c r="E103" s="170">
        <v>1.1124865912014E-2</v>
      </c>
      <c r="F103" s="170">
        <v>0.88273632658335299</v>
      </c>
      <c r="G103" s="170">
        <v>0.88544891640866896</v>
      </c>
      <c r="H103" s="170">
        <v>-6.0048957649997299E-2</v>
      </c>
      <c r="I103" s="170">
        <v>0.42154360434962002</v>
      </c>
      <c r="J103" s="170">
        <v>0.53044375644994801</v>
      </c>
      <c r="K103" s="170">
        <v>6.5485133496164902E-2</v>
      </c>
      <c r="L103" s="170">
        <v>0.34189761331923302</v>
      </c>
      <c r="M103" s="170">
        <v>0.44392844857241098</v>
      </c>
    </row>
    <row r="104" spans="1:13" s="89" customFormat="1" x14ac:dyDescent="0.3">
      <c r="A104" s="89" t="s">
        <v>608</v>
      </c>
      <c r="B104" s="170">
        <v>-8.9917434587382494E-2</v>
      </c>
      <c r="C104" s="170">
        <v>0.27929565484630098</v>
      </c>
      <c r="D104" s="170">
        <v>7.1502285124576195E-2</v>
      </c>
      <c r="E104" s="170">
        <v>3.55125333556435E-2</v>
      </c>
      <c r="F104" s="170">
        <v>0.71216791183556205</v>
      </c>
      <c r="G104" s="170">
        <v>0.59649122807017496</v>
      </c>
      <c r="H104" s="170">
        <v>4.3212189484005001E-2</v>
      </c>
      <c r="I104" s="170">
        <v>0.65315145621316995</v>
      </c>
      <c r="J104" s="170">
        <v>0.73632610939112497</v>
      </c>
      <c r="K104" s="170">
        <v>3.2715378963384702E-2</v>
      </c>
      <c r="L104" s="170">
        <v>0.71353604021640504</v>
      </c>
      <c r="M104" s="170">
        <v>0.34262125902992802</v>
      </c>
    </row>
    <row r="105" spans="1:13" s="89" customFormat="1" x14ac:dyDescent="0.3">
      <c r="A105" s="89" t="s">
        <v>641</v>
      </c>
      <c r="B105" s="170">
        <v>-7.6866799640189803E-2</v>
      </c>
      <c r="C105" s="170">
        <v>0.42781711706381897</v>
      </c>
      <c r="D105" s="170">
        <v>0.46704997788589098</v>
      </c>
      <c r="E105" s="170">
        <v>6.6126614790182905E-2</v>
      </c>
      <c r="F105" s="170">
        <v>0.55130782423020197</v>
      </c>
      <c r="G105" s="170">
        <v>0.88544891640866896</v>
      </c>
      <c r="H105" s="170">
        <v>-6.5251306303337003E-2</v>
      </c>
      <c r="I105" s="170">
        <v>0.55664581796774404</v>
      </c>
      <c r="J105" s="170">
        <v>0.53044375644994801</v>
      </c>
      <c r="K105" s="170">
        <v>8.4901312324629094E-2</v>
      </c>
      <c r="L105" s="170">
        <v>0.40628447115988398</v>
      </c>
      <c r="M105" s="170">
        <v>0.21929824561403499</v>
      </c>
    </row>
    <row r="106" spans="1:13" s="89" customFormat="1" x14ac:dyDescent="0.3">
      <c r="A106" s="89" t="s">
        <v>716</v>
      </c>
      <c r="B106" s="170">
        <v>-1.8859017828638799E-2</v>
      </c>
      <c r="C106" s="170">
        <v>0.84724074148819395</v>
      </c>
      <c r="D106" s="170">
        <v>0.89827509951349005</v>
      </c>
      <c r="E106" s="170">
        <v>0.10101722526382501</v>
      </c>
      <c r="F106" s="170">
        <v>0.35962910619907901</v>
      </c>
      <c r="G106" s="170">
        <v>0.41073271413828699</v>
      </c>
      <c r="H106" s="170">
        <v>-3.5544497273151399E-2</v>
      </c>
      <c r="I106" s="170">
        <v>0.74991363272895195</v>
      </c>
      <c r="J106" s="170">
        <v>0.59649122807017496</v>
      </c>
      <c r="K106" s="170">
        <v>-3.5105146982951398E-2</v>
      </c>
      <c r="L106" s="170">
        <v>0.73377372490075898</v>
      </c>
      <c r="M106" s="170">
        <v>0.68679050567595501</v>
      </c>
    </row>
    <row r="107" spans="1:13" s="89" customFormat="1" x14ac:dyDescent="0.3">
      <c r="A107" s="89" t="s">
        <v>682</v>
      </c>
      <c r="B107" s="170">
        <v>-4.3748709231637699E-2</v>
      </c>
      <c r="C107" s="170">
        <v>0.68173818637411199</v>
      </c>
      <c r="D107" s="170">
        <v>0.63880288957688303</v>
      </c>
      <c r="E107" s="170">
        <v>3.0964447047924599E-3</v>
      </c>
      <c r="F107" s="170">
        <v>0.97974207194329799</v>
      </c>
      <c r="G107" s="170">
        <v>0.961300309597523</v>
      </c>
      <c r="H107" s="170">
        <v>-1.4635328352112099E-2</v>
      </c>
      <c r="I107" s="170">
        <v>0.90445019790833303</v>
      </c>
      <c r="J107" s="170">
        <v>1</v>
      </c>
      <c r="K107" s="170">
        <v>5.8639033412956003E-2</v>
      </c>
      <c r="L107" s="170">
        <v>0.60198885527244705</v>
      </c>
      <c r="M107" s="170">
        <v>0.55933952528379804</v>
      </c>
    </row>
    <row r="108" spans="1:13" s="89" customFormat="1" x14ac:dyDescent="0.3">
      <c r="A108" s="89" t="s">
        <v>603</v>
      </c>
      <c r="B108" s="170">
        <v>-9.6447854440336794E-2</v>
      </c>
      <c r="C108" s="170">
        <v>0.17198304031061501</v>
      </c>
      <c r="D108" s="170">
        <v>0.15177650007371399</v>
      </c>
      <c r="E108" s="170">
        <v>-3.04629786899153E-2</v>
      </c>
      <c r="F108" s="170">
        <v>0.71239840649183706</v>
      </c>
      <c r="G108" s="170">
        <v>0.73632610939112497</v>
      </c>
      <c r="H108" s="170">
        <v>0.10154509169569099</v>
      </c>
      <c r="I108" s="170">
        <v>0.20918091594927299</v>
      </c>
      <c r="J108" s="170">
        <v>0.18472652218782201</v>
      </c>
      <c r="K108" s="170">
        <v>4.6542940942853397E-2</v>
      </c>
      <c r="L108" s="170">
        <v>0.54150307321416302</v>
      </c>
      <c r="M108" s="170">
        <v>0.55933952528379804</v>
      </c>
    </row>
    <row r="109" spans="1:13" s="89" customFormat="1" x14ac:dyDescent="0.3">
      <c r="A109" s="89" t="s">
        <v>630</v>
      </c>
      <c r="B109" s="170">
        <v>8.2176215138753103E-2</v>
      </c>
      <c r="C109" s="170">
        <v>0.36111137328245901</v>
      </c>
      <c r="D109" s="170">
        <v>0.41552410437859399</v>
      </c>
      <c r="E109" s="170">
        <v>2.9383580537923001E-2</v>
      </c>
      <c r="F109" s="170">
        <v>0.77706180186281104</v>
      </c>
      <c r="G109" s="170">
        <v>0.59649122807017496</v>
      </c>
      <c r="H109" s="170">
        <v>-5.0944740753664501E-2</v>
      </c>
      <c r="I109" s="170">
        <v>0.62262689552095296</v>
      </c>
      <c r="J109" s="170">
        <v>0.66460268317853499</v>
      </c>
      <c r="K109" s="170">
        <v>-7.3086788112546597E-2</v>
      </c>
      <c r="L109" s="170">
        <v>0.443320891101182</v>
      </c>
      <c r="M109" s="170">
        <v>0.34262125902992802</v>
      </c>
    </row>
    <row r="110" spans="1:13" s="89" customFormat="1" x14ac:dyDescent="0.3">
      <c r="A110" s="89" t="s">
        <v>662</v>
      </c>
      <c r="B110" s="170">
        <v>0.41417684220446999</v>
      </c>
      <c r="C110" s="170">
        <v>0.58025478403199504</v>
      </c>
      <c r="D110" s="170">
        <v>0.725605469294203</v>
      </c>
      <c r="E110" s="170">
        <v>6.1899468301695E-3</v>
      </c>
      <c r="F110" s="170">
        <v>0.994243179425637</v>
      </c>
      <c r="G110" s="170">
        <v>0.88071267616775795</v>
      </c>
      <c r="H110" s="170">
        <v>0.25440146358980897</v>
      </c>
      <c r="I110" s="170">
        <v>0.76651617444337905</v>
      </c>
      <c r="J110" s="170">
        <v>0.65256803993443202</v>
      </c>
      <c r="K110" s="170">
        <v>-0.68487540453067697</v>
      </c>
      <c r="L110" s="170">
        <v>0.38305786824173399</v>
      </c>
      <c r="M110" s="170">
        <v>0.92620335467469606</v>
      </c>
    </row>
    <row r="111" spans="1:13" s="89" customFormat="1" x14ac:dyDescent="0.3">
      <c r="A111" s="89" t="s">
        <v>722</v>
      </c>
      <c r="B111" s="170">
        <v>-9.5193662516221602E-3</v>
      </c>
      <c r="C111" s="170">
        <v>0.886004011753038</v>
      </c>
      <c r="D111" s="170">
        <v>0.96609169983783005</v>
      </c>
      <c r="E111" s="170">
        <v>4.2279209710266502E-3</v>
      </c>
      <c r="F111" s="170">
        <v>0.95547729650228097</v>
      </c>
      <c r="G111" s="170">
        <v>0.88544891640866896</v>
      </c>
      <c r="H111" s="170">
        <v>-2.98765448925206E-2</v>
      </c>
      <c r="I111" s="170">
        <v>0.69251671793740399</v>
      </c>
      <c r="J111" s="170">
        <v>0.66460268317853499</v>
      </c>
      <c r="K111" s="170">
        <v>3.2591828613088E-2</v>
      </c>
      <c r="L111" s="170">
        <v>0.640945091201652</v>
      </c>
      <c r="M111" s="170">
        <v>0.89318885448916396</v>
      </c>
    </row>
    <row r="112" spans="1:13" s="89" customFormat="1" x14ac:dyDescent="0.3">
      <c r="A112" s="89" t="s">
        <v>643</v>
      </c>
      <c r="B112" s="170">
        <v>-7.6124493226677595E-2</v>
      </c>
      <c r="C112" s="170">
        <v>0.43219834816670399</v>
      </c>
      <c r="D112" s="170">
        <v>0.36761020197552702</v>
      </c>
      <c r="E112" s="170">
        <v>2.9054636489146399E-2</v>
      </c>
      <c r="F112" s="170">
        <v>0.79429003140619303</v>
      </c>
      <c r="G112" s="170">
        <v>0.66460268317853499</v>
      </c>
      <c r="H112" s="170">
        <v>3.29974926566622E-2</v>
      </c>
      <c r="I112" s="170">
        <v>0.76706430353549804</v>
      </c>
      <c r="J112" s="170">
        <v>0.73632610939112497</v>
      </c>
      <c r="K112" s="170">
        <v>3.1636896041890399E-2</v>
      </c>
      <c r="L112" s="170">
        <v>0.75900466127271304</v>
      </c>
      <c r="M112" s="170">
        <v>0.89318885448916396</v>
      </c>
    </row>
    <row r="113" spans="1:13" s="89" customFormat="1" x14ac:dyDescent="0.3">
      <c r="A113" s="89" t="s">
        <v>711</v>
      </c>
      <c r="B113" s="170">
        <v>-1.60712990976059E-2</v>
      </c>
      <c r="C113" s="170">
        <v>0.81775841165262197</v>
      </c>
      <c r="D113" s="170">
        <v>0.76536930561698402</v>
      </c>
      <c r="E113" s="170">
        <v>2.42266153009917E-2</v>
      </c>
      <c r="F113" s="170">
        <v>0.76048887416204403</v>
      </c>
      <c r="G113" s="170">
        <v>0.59649122807017496</v>
      </c>
      <c r="H113" s="170">
        <v>-3.9946351484334397E-2</v>
      </c>
      <c r="I113" s="170">
        <v>0.61435412924446497</v>
      </c>
      <c r="J113" s="170">
        <v>0.53044375644994801</v>
      </c>
      <c r="K113" s="170">
        <v>3.1382078580197398E-2</v>
      </c>
      <c r="L113" s="170">
        <v>0.66931093418144905</v>
      </c>
      <c r="M113" s="170">
        <v>0.68679050567595501</v>
      </c>
    </row>
    <row r="114" spans="1:13" s="89" customFormat="1" x14ac:dyDescent="0.3">
      <c r="A114" s="89" t="s">
        <v>686</v>
      </c>
      <c r="B114" s="170">
        <v>-2.3392390266266098E-2</v>
      </c>
      <c r="C114" s="170">
        <v>0.70529096238838096</v>
      </c>
      <c r="D114" s="170">
        <v>0.521376971841368</v>
      </c>
      <c r="E114" s="170">
        <v>1.2518962613670999E-2</v>
      </c>
      <c r="F114" s="170">
        <v>0.85934204602801301</v>
      </c>
      <c r="G114" s="170">
        <v>0.53044375644994801</v>
      </c>
      <c r="H114" s="170">
        <v>-9.7308722484404E-3</v>
      </c>
      <c r="I114" s="170">
        <v>0.89046251480349103</v>
      </c>
      <c r="J114" s="170">
        <v>0.961300309597523</v>
      </c>
      <c r="K114" s="170">
        <v>2.3676014555070301E-2</v>
      </c>
      <c r="L114" s="170">
        <v>0.71694166012301697</v>
      </c>
      <c r="M114" s="170">
        <v>0.89318885448916396</v>
      </c>
    </row>
    <row r="115" spans="1:13" s="89" customFormat="1" x14ac:dyDescent="0.3">
      <c r="A115" s="89" t="s">
        <v>728</v>
      </c>
      <c r="B115" s="170">
        <v>-6.3028360178956303E-3</v>
      </c>
      <c r="C115" s="170">
        <v>0.92278169407471</v>
      </c>
      <c r="D115" s="170">
        <v>0.96609169983783005</v>
      </c>
      <c r="E115" s="170">
        <v>1.83748271462725E-3</v>
      </c>
      <c r="F115" s="170">
        <v>0.98022971193075203</v>
      </c>
      <c r="G115" s="170">
        <v>0.73632610939112497</v>
      </c>
      <c r="H115" s="170">
        <v>-6.5248597432773503E-2</v>
      </c>
      <c r="I115" s="170">
        <v>0.37314362698194298</v>
      </c>
      <c r="J115" s="170">
        <v>0.41073271413828699</v>
      </c>
      <c r="K115" s="170">
        <v>6.13755441783519E-2</v>
      </c>
      <c r="L115" s="170">
        <v>0.365350683860165</v>
      </c>
      <c r="M115" s="170">
        <v>0.62160302717578297</v>
      </c>
    </row>
    <row r="116" spans="1:13" s="89" customFormat="1" x14ac:dyDescent="0.3">
      <c r="A116" s="89" t="s">
        <v>707</v>
      </c>
      <c r="B116" s="170">
        <v>-1.65911218247181E-2</v>
      </c>
      <c r="C116" s="170">
        <v>0.79216392789907297</v>
      </c>
      <c r="D116" s="170">
        <v>0.521376971841368</v>
      </c>
      <c r="E116" s="170">
        <v>-2.5926432709657402E-2</v>
      </c>
      <c r="F116" s="170">
        <v>0.717741392187208</v>
      </c>
      <c r="G116" s="170">
        <v>1</v>
      </c>
      <c r="H116" s="170">
        <v>-3.7370606219920999E-2</v>
      </c>
      <c r="I116" s="170">
        <v>0.60155600547340105</v>
      </c>
      <c r="J116" s="170">
        <v>0.53044375644994801</v>
      </c>
      <c r="K116" s="170">
        <v>7.2741854830038893E-2</v>
      </c>
      <c r="L116" s="170">
        <v>0.26527865352650498</v>
      </c>
      <c r="M116" s="170">
        <v>0.18593051255590001</v>
      </c>
    </row>
    <row r="117" spans="1:13" s="89" customFormat="1" x14ac:dyDescent="0.3">
      <c r="A117" s="89" t="s">
        <v>602</v>
      </c>
      <c r="B117" s="170">
        <v>-7.1920855501478406E-2</v>
      </c>
      <c r="C117" s="170">
        <v>0.193772971903378</v>
      </c>
      <c r="D117" s="170">
        <v>0.281807459826036</v>
      </c>
      <c r="E117" s="170">
        <v>1.3190332077947699E-2</v>
      </c>
      <c r="F117" s="170">
        <v>0.83843270125400104</v>
      </c>
      <c r="G117" s="170">
        <v>0.80959752321981404</v>
      </c>
      <c r="H117" s="170">
        <v>-1.9478219289029802E-2</v>
      </c>
      <c r="I117" s="170">
        <v>0.76316781644537401</v>
      </c>
      <c r="J117" s="170">
        <v>0.66460268317853499</v>
      </c>
      <c r="K117" s="170">
        <v>8.55299994540034E-2</v>
      </c>
      <c r="L117" s="170">
        <v>0.14030677567848901</v>
      </c>
      <c r="M117" s="170">
        <v>0.18593051255590001</v>
      </c>
    </row>
    <row r="118" spans="1:13" s="89" customFormat="1" x14ac:dyDescent="0.3">
      <c r="A118" s="89" t="s">
        <v>713</v>
      </c>
      <c r="B118" s="170">
        <v>-1.4018874311074001E-2</v>
      </c>
      <c r="C118" s="170">
        <v>0.82391895461814901</v>
      </c>
      <c r="D118" s="170">
        <v>0.83141677723721097</v>
      </c>
      <c r="E118" s="170">
        <v>1.6916941001451798E-2</v>
      </c>
      <c r="F118" s="170">
        <v>0.81380812692381699</v>
      </c>
      <c r="G118" s="170">
        <v>0.66460268317853499</v>
      </c>
      <c r="H118" s="170">
        <v>-1.0657881640873799E-2</v>
      </c>
      <c r="I118" s="170">
        <v>0.88210400592169103</v>
      </c>
      <c r="J118" s="170">
        <v>0.80959752321981404</v>
      </c>
      <c r="K118" s="170">
        <v>1.02561233518442E-2</v>
      </c>
      <c r="L118" s="170">
        <v>0.87749076373365997</v>
      </c>
      <c r="M118" s="170">
        <v>0.96439628482972095</v>
      </c>
    </row>
    <row r="119" spans="1:13" s="89" customFormat="1" x14ac:dyDescent="0.3">
      <c r="A119" s="89" t="s">
        <v>657</v>
      </c>
      <c r="B119" s="170">
        <v>-3.9654835008929898E-2</v>
      </c>
      <c r="C119" s="170">
        <v>0.54471271664351195</v>
      </c>
      <c r="D119" s="170">
        <v>0.455772226564364</v>
      </c>
      <c r="E119" s="170">
        <v>2.3181233353984001E-2</v>
      </c>
      <c r="F119" s="170">
        <v>0.75711547087923103</v>
      </c>
      <c r="G119" s="170">
        <v>0.42350739957762001</v>
      </c>
      <c r="H119" s="170">
        <v>-2.5381218877222E-2</v>
      </c>
      <c r="I119" s="170">
        <v>0.73482058495106295</v>
      </c>
      <c r="J119" s="170">
        <v>0.45305648205924698</v>
      </c>
      <c r="K119" s="170">
        <v>4.6072518029868698E-2</v>
      </c>
      <c r="L119" s="170">
        <v>0.50447955369241404</v>
      </c>
      <c r="M119" s="170">
        <v>0.45870487404119697</v>
      </c>
    </row>
    <row r="120" spans="1:13" s="89" customFormat="1" x14ac:dyDescent="0.3">
      <c r="A120" s="89" t="s">
        <v>670</v>
      </c>
      <c r="B120" s="170">
        <v>-3.60530009556988E-2</v>
      </c>
      <c r="C120" s="170">
        <v>0.59971485776639599</v>
      </c>
      <c r="D120" s="170">
        <v>0.63880288957688303</v>
      </c>
      <c r="E120" s="170">
        <v>5.37184080997926E-3</v>
      </c>
      <c r="F120" s="170">
        <v>0.94554623512338498</v>
      </c>
      <c r="G120" s="170">
        <v>0.66460268317853499</v>
      </c>
      <c r="H120" s="170">
        <v>-2.21380814037926E-2</v>
      </c>
      <c r="I120" s="170">
        <v>0.77809929000523803</v>
      </c>
      <c r="J120" s="170">
        <v>0.66460268317853499</v>
      </c>
      <c r="K120" s="170">
        <v>5.4544407288190197E-2</v>
      </c>
      <c r="L120" s="170">
        <v>0.44992513860989602</v>
      </c>
      <c r="M120" s="170">
        <v>0.62160302717578297</v>
      </c>
    </row>
    <row r="121" spans="1:13" s="89" customFormat="1" x14ac:dyDescent="0.3">
      <c r="A121" s="89" t="s">
        <v>690</v>
      </c>
      <c r="B121" s="170">
        <v>-2.4175058919331301E-2</v>
      </c>
      <c r="C121" s="170">
        <v>0.71589610029144002</v>
      </c>
      <c r="D121" s="170">
        <v>0.70123839009287903</v>
      </c>
      <c r="E121" s="170">
        <v>9.4162044902890395E-3</v>
      </c>
      <c r="F121" s="170">
        <v>0.90122880956097096</v>
      </c>
      <c r="G121" s="170">
        <v>0.59649122807017496</v>
      </c>
      <c r="H121" s="170">
        <v>-4.29707324721363E-2</v>
      </c>
      <c r="I121" s="170">
        <v>0.56933514450349398</v>
      </c>
      <c r="J121" s="170">
        <v>0.41073271413828699</v>
      </c>
      <c r="K121" s="170">
        <v>5.5698946780266802E-2</v>
      </c>
      <c r="L121" s="170">
        <v>0.42341331250610797</v>
      </c>
      <c r="M121" s="170">
        <v>0.49982800137598898</v>
      </c>
    </row>
    <row r="122" spans="1:13" s="89" customFormat="1" x14ac:dyDescent="0.3">
      <c r="A122" s="89" t="s">
        <v>648</v>
      </c>
      <c r="B122" s="170">
        <v>-4.7412291849313899E-2</v>
      </c>
      <c r="C122" s="170">
        <v>0.47715958656965002</v>
      </c>
      <c r="D122" s="170">
        <v>0.46704997788589098</v>
      </c>
      <c r="E122" s="170">
        <v>4.9997294144208896E-3</v>
      </c>
      <c r="F122" s="170">
        <v>0.94797554575861798</v>
      </c>
      <c r="G122" s="170">
        <v>0.66460268317853499</v>
      </c>
      <c r="H122" s="170">
        <v>-3.4769187866725101E-2</v>
      </c>
      <c r="I122" s="170">
        <v>0.64899461561721505</v>
      </c>
      <c r="J122" s="170">
        <v>0.469040247678019</v>
      </c>
      <c r="K122" s="170">
        <v>7.8347518162639102E-2</v>
      </c>
      <c r="L122" s="170">
        <v>0.26029412810040797</v>
      </c>
      <c r="M122" s="170">
        <v>0.29755761953904403</v>
      </c>
    </row>
    <row r="123" spans="1:13" s="89" customFormat="1" x14ac:dyDescent="0.3">
      <c r="A123" s="89" t="s">
        <v>691</v>
      </c>
      <c r="B123" s="170">
        <v>-2.3054486712001901E-2</v>
      </c>
      <c r="C123" s="170">
        <v>0.71915719618061202</v>
      </c>
      <c r="D123" s="170">
        <v>0.63880288957688303</v>
      </c>
      <c r="E123" s="170">
        <v>4.03769302241248E-2</v>
      </c>
      <c r="F123" s="170">
        <v>0.57969347682273498</v>
      </c>
      <c r="G123" s="170">
        <v>0.220846233230134</v>
      </c>
      <c r="H123" s="170">
        <v>-3.4570839917964197E-2</v>
      </c>
      <c r="I123" s="170">
        <v>0.63578519999568905</v>
      </c>
      <c r="J123" s="170">
        <v>0.35706914344685198</v>
      </c>
      <c r="K123" s="170">
        <v>2.07126363595216E-2</v>
      </c>
      <c r="L123" s="170">
        <v>0.75969781789144897</v>
      </c>
      <c r="M123" s="170">
        <v>0.82301341589267296</v>
      </c>
    </row>
    <row r="124" spans="1:13" s="89" customFormat="1" x14ac:dyDescent="0.3">
      <c r="A124" s="89" t="s">
        <v>633</v>
      </c>
      <c r="B124" s="170">
        <v>0.56920986251119399</v>
      </c>
      <c r="C124" s="170">
        <v>0.41197288249382702</v>
      </c>
      <c r="D124" s="170">
        <v>0.36761020197552702</v>
      </c>
      <c r="E124" s="170">
        <v>8.6846628694604799E-2</v>
      </c>
      <c r="F124" s="170">
        <v>0.91344772988781997</v>
      </c>
      <c r="G124" s="170">
        <v>1</v>
      </c>
      <c r="H124" s="170">
        <v>0.54468315874204598</v>
      </c>
      <c r="I124" s="170">
        <v>0.49242522936689498</v>
      </c>
      <c r="J124" s="170">
        <v>0.88544891640866896</v>
      </c>
      <c r="K124" s="170">
        <v>-1.17557366460103</v>
      </c>
      <c r="L124" s="170">
        <v>9.7809734826694597E-2</v>
      </c>
      <c r="M124" s="170">
        <v>0.25662194702442398</v>
      </c>
    </row>
    <row r="125" spans="1:13" s="89" customFormat="1" x14ac:dyDescent="0.3">
      <c r="A125" s="89" t="s">
        <v>729</v>
      </c>
      <c r="B125" s="170">
        <v>-7.4258324271629502E-3</v>
      </c>
      <c r="C125" s="170">
        <v>0.924153067302386</v>
      </c>
      <c r="D125" s="170">
        <v>0.89827509951349005</v>
      </c>
      <c r="E125" s="170">
        <v>3.4424657984176397E-2</v>
      </c>
      <c r="F125" s="170">
        <v>0.69807635639225096</v>
      </c>
      <c r="G125" s="170">
        <v>0.88544891640866896</v>
      </c>
      <c r="H125" s="170">
        <v>-2.25004496893139E-2</v>
      </c>
      <c r="I125" s="170">
        <v>0.80010101179776305</v>
      </c>
      <c r="J125" s="170">
        <v>0.88544891640866896</v>
      </c>
      <c r="K125" s="170">
        <v>-1.94625097675769E-3</v>
      </c>
      <c r="L125" s="170">
        <v>0.98114387503295797</v>
      </c>
      <c r="M125" s="170">
        <v>0.89318885448916396</v>
      </c>
    </row>
    <row r="126" spans="1:13" s="89" customFormat="1" x14ac:dyDescent="0.3">
      <c r="A126" s="89" t="s">
        <v>676</v>
      </c>
      <c r="B126" s="170">
        <v>-3.5168666432014203E-2</v>
      </c>
      <c r="C126" s="170">
        <v>0.64276085824985896</v>
      </c>
      <c r="D126" s="170">
        <v>0.521376971841368</v>
      </c>
      <c r="E126" s="170">
        <v>4.9735062424327299E-2</v>
      </c>
      <c r="F126" s="170">
        <v>0.56438733009446396</v>
      </c>
      <c r="G126" s="170">
        <v>0.469040247678019</v>
      </c>
      <c r="H126" s="170">
        <v>-7.72989475144997E-2</v>
      </c>
      <c r="I126" s="170">
        <v>0.36689331945201498</v>
      </c>
      <c r="J126" s="170">
        <v>0.41073271413828699</v>
      </c>
      <c r="K126" s="170">
        <v>6.2814129815820602E-2</v>
      </c>
      <c r="L126" s="170">
        <v>0.429703347690024</v>
      </c>
      <c r="M126" s="170">
        <v>0.44392844857241098</v>
      </c>
    </row>
    <row r="127" spans="1:13" s="89" customFormat="1" x14ac:dyDescent="0.3">
      <c r="A127" s="89" t="s">
        <v>731</v>
      </c>
      <c r="B127" s="170">
        <v>-4.9811590576260096E-3</v>
      </c>
      <c r="C127" s="170">
        <v>0.93618396542132298</v>
      </c>
      <c r="D127" s="170">
        <v>0.96609169983783005</v>
      </c>
      <c r="E127" s="170">
        <v>-2.8808922753518602E-3</v>
      </c>
      <c r="F127" s="170">
        <v>0.96760576459637204</v>
      </c>
      <c r="G127" s="170">
        <v>0.73632610939112497</v>
      </c>
      <c r="H127" s="170">
        <v>-4.1523356497738299E-2</v>
      </c>
      <c r="I127" s="170">
        <v>0.55625152119330801</v>
      </c>
      <c r="J127" s="170">
        <v>0.30701754385964902</v>
      </c>
      <c r="K127" s="170">
        <v>4.3611219041146301E-2</v>
      </c>
      <c r="L127" s="170">
        <v>0.50378798580867801</v>
      </c>
      <c r="M127" s="170">
        <v>0.49982800137598898</v>
      </c>
    </row>
    <row r="128" spans="1:13" s="89" customFormat="1" x14ac:dyDescent="0.3">
      <c r="A128" s="89" t="s">
        <v>735</v>
      </c>
      <c r="B128" s="170">
        <v>-2.7262312515055698E-3</v>
      </c>
      <c r="C128" s="170">
        <v>0.96551987920757498</v>
      </c>
      <c r="D128" s="170">
        <v>0.96609169983783005</v>
      </c>
      <c r="E128" s="170">
        <v>-1.4006732999953199E-2</v>
      </c>
      <c r="F128" s="170">
        <v>0.84547359086917795</v>
      </c>
      <c r="G128" s="170">
        <v>0.961300309597523</v>
      </c>
      <c r="H128" s="170">
        <v>-4.06627273546874E-2</v>
      </c>
      <c r="I128" s="170">
        <v>0.569860499904977</v>
      </c>
      <c r="J128" s="170">
        <v>0.469040247678019</v>
      </c>
      <c r="K128" s="170">
        <v>4.9897337984226603E-2</v>
      </c>
      <c r="L128" s="170">
        <v>0.44963529022916299</v>
      </c>
      <c r="M128" s="170">
        <v>0.49982800137598898</v>
      </c>
    </row>
    <row r="129" spans="1:13" s="89" customFormat="1" x14ac:dyDescent="0.3">
      <c r="A129" s="89" t="s">
        <v>640</v>
      </c>
      <c r="B129" s="170">
        <v>-5.0431482750243103E-2</v>
      </c>
      <c r="C129" s="170">
        <v>0.425327348638046</v>
      </c>
      <c r="D129" s="170">
        <v>0.36761020197552702</v>
      </c>
      <c r="E129" s="170">
        <v>1.8926623836295099E-2</v>
      </c>
      <c r="F129" s="170">
        <v>0.79474339183334297</v>
      </c>
      <c r="G129" s="170">
        <v>0.469040247678019</v>
      </c>
      <c r="H129" s="170">
        <v>-4.5854369544703601E-2</v>
      </c>
      <c r="I129" s="170">
        <v>0.52641195687527298</v>
      </c>
      <c r="J129" s="170">
        <v>0.53044375644994801</v>
      </c>
      <c r="K129" s="170">
        <v>7.9276005671764099E-2</v>
      </c>
      <c r="L129" s="170">
        <v>0.22947167613337799</v>
      </c>
      <c r="M129" s="170">
        <v>0.39129686962504301</v>
      </c>
    </row>
    <row r="130" spans="1:13" s="89" customFormat="1" x14ac:dyDescent="0.3">
      <c r="A130" s="89" t="s">
        <v>732</v>
      </c>
      <c r="B130" s="170">
        <v>5.7164959932677097E-3</v>
      </c>
      <c r="C130" s="170">
        <v>0.93727826724889196</v>
      </c>
      <c r="D130" s="170">
        <v>0.96609169983783005</v>
      </c>
      <c r="E130" s="170">
        <v>5.9711436737610903E-2</v>
      </c>
      <c r="F130" s="170">
        <v>0.467443924066762</v>
      </c>
      <c r="G130" s="170">
        <v>0.73632610939112497</v>
      </c>
      <c r="H130" s="170">
        <v>-3.5542001663094E-2</v>
      </c>
      <c r="I130" s="170">
        <v>0.66699422015533605</v>
      </c>
      <c r="J130" s="170">
        <v>0.66460268317853499</v>
      </c>
      <c r="K130" s="170">
        <v>-2.708646845637E-2</v>
      </c>
      <c r="L130" s="170">
        <v>0.72344073918728602</v>
      </c>
      <c r="M130" s="170">
        <v>1</v>
      </c>
    </row>
    <row r="131" spans="1:13" s="89" customFormat="1" x14ac:dyDescent="0.3">
      <c r="A131" s="89" t="s">
        <v>659</v>
      </c>
      <c r="B131" s="170">
        <v>-3.7306628701683997E-2</v>
      </c>
      <c r="C131" s="170">
        <v>0.57133733943578002</v>
      </c>
      <c r="D131" s="170">
        <v>0.36761020197552702</v>
      </c>
      <c r="E131" s="170">
        <v>4.1114907170994301E-2</v>
      </c>
      <c r="F131" s="170">
        <v>0.58438355092119498</v>
      </c>
      <c r="G131" s="170">
        <v>0.30701754385964902</v>
      </c>
      <c r="H131" s="170">
        <v>4.9611354625028704E-3</v>
      </c>
      <c r="I131" s="170">
        <v>0.94761041679167501</v>
      </c>
      <c r="J131" s="170">
        <v>0.88544891640866896</v>
      </c>
      <c r="K131" s="170">
        <v>2.0764925817359598E-3</v>
      </c>
      <c r="L131" s="170">
        <v>0.97630299335830295</v>
      </c>
      <c r="M131" s="170">
        <v>0.89318885448916396</v>
      </c>
    </row>
    <row r="132" spans="1:13" s="89" customFormat="1" x14ac:dyDescent="0.3">
      <c r="A132" s="89" t="s">
        <v>679</v>
      </c>
      <c r="B132" s="170">
        <v>-3.3183406789948501E-2</v>
      </c>
      <c r="C132" s="170">
        <v>0.65911481495940105</v>
      </c>
      <c r="D132" s="170">
        <v>0.76536930561698402</v>
      </c>
      <c r="E132" s="170">
        <v>-1.09169477369047E-2</v>
      </c>
      <c r="F132" s="170">
        <v>0.89898704343138403</v>
      </c>
      <c r="G132" s="170">
        <v>0.88544891640866896</v>
      </c>
      <c r="H132" s="170">
        <v>-5.8148427208167701E-2</v>
      </c>
      <c r="I132" s="170">
        <v>0.49602893938220399</v>
      </c>
      <c r="J132" s="170">
        <v>0.59649122807017496</v>
      </c>
      <c r="K132" s="170">
        <v>9.6174688947433307E-2</v>
      </c>
      <c r="L132" s="170">
        <v>0.21653739014033299</v>
      </c>
      <c r="M132" s="170">
        <v>0.29755761953904403</v>
      </c>
    </row>
    <row r="133" spans="1:13" s="89" customFormat="1" x14ac:dyDescent="0.3">
      <c r="A133" s="89" t="s">
        <v>720</v>
      </c>
      <c r="B133" s="170">
        <v>-1.0603606692855301E-2</v>
      </c>
      <c r="C133" s="170">
        <v>0.87089247844745399</v>
      </c>
      <c r="D133" s="170">
        <v>0.70123839009287903</v>
      </c>
      <c r="E133" s="170">
        <v>5.9142527538717501E-2</v>
      </c>
      <c r="F133" s="170">
        <v>0.42224423686026902</v>
      </c>
      <c r="G133" s="170">
        <v>0.41073271413828699</v>
      </c>
      <c r="H133" s="170">
        <v>-5.1774642070014101E-2</v>
      </c>
      <c r="I133" s="170">
        <v>0.48334458757520199</v>
      </c>
      <c r="J133" s="170">
        <v>0.66460268317853499</v>
      </c>
      <c r="K133" s="170">
        <v>5.5001170560071101E-3</v>
      </c>
      <c r="L133" s="170">
        <v>0.936366394407112</v>
      </c>
      <c r="M133" s="170">
        <v>0.96439628482972095</v>
      </c>
    </row>
    <row r="134" spans="1:13" s="89" customFormat="1" x14ac:dyDescent="0.3">
      <c r="A134" s="89" t="s">
        <v>645</v>
      </c>
      <c r="B134" s="170">
        <v>-4.8933263087428701E-2</v>
      </c>
      <c r="C134" s="170">
        <v>0.43846385463075899</v>
      </c>
      <c r="D134" s="170">
        <v>0.521376971841368</v>
      </c>
      <c r="E134" s="170">
        <v>1.95193817860073E-2</v>
      </c>
      <c r="F134" s="170">
        <v>0.78800412773605499</v>
      </c>
      <c r="G134" s="170">
        <v>0.59649122807017496</v>
      </c>
      <c r="H134" s="170">
        <v>-2.0311723450790999E-2</v>
      </c>
      <c r="I134" s="170">
        <v>0.77959697441600395</v>
      </c>
      <c r="J134" s="170">
        <v>0.469040247678019</v>
      </c>
      <c r="K134" s="170">
        <v>5.5204786010092301E-2</v>
      </c>
      <c r="L134" s="170">
        <v>0.407022179443921</v>
      </c>
      <c r="M134" s="170">
        <v>0.39129686962504301</v>
      </c>
    </row>
    <row r="135" spans="1:13" s="89" customFormat="1" x14ac:dyDescent="0.3">
      <c r="A135" s="89" t="s">
        <v>741</v>
      </c>
      <c r="B135" s="170">
        <v>-5.6919923303985396E-4</v>
      </c>
      <c r="C135" s="170">
        <v>0.99327954427654097</v>
      </c>
      <c r="D135" s="170">
        <v>0.89827509951349005</v>
      </c>
      <c r="E135" s="170">
        <v>1.21661084361491E-2</v>
      </c>
      <c r="F135" s="170">
        <v>0.87448923024495895</v>
      </c>
      <c r="G135" s="170">
        <v>0.30701754385964902</v>
      </c>
      <c r="H135" s="170">
        <v>-4.3626313673154601E-2</v>
      </c>
      <c r="I135" s="170">
        <v>0.56935597259623705</v>
      </c>
      <c r="J135" s="170">
        <v>0.73632610939112497</v>
      </c>
      <c r="K135" s="170">
        <v>2.7600140777106302E-2</v>
      </c>
      <c r="L135" s="170">
        <v>0.69816564971810302</v>
      </c>
      <c r="M135" s="170">
        <v>0.68679050567595501</v>
      </c>
    </row>
    <row r="136" spans="1:13" s="89" customFormat="1" x14ac:dyDescent="0.3">
      <c r="A136" s="89" t="s">
        <v>717</v>
      </c>
      <c r="B136" s="170">
        <v>-1.32013270089636E-2</v>
      </c>
      <c r="C136" s="170">
        <v>0.86198688880115304</v>
      </c>
      <c r="D136" s="170">
        <v>0.96609169983783005</v>
      </c>
      <c r="E136" s="170">
        <v>-4.6135621536678002E-2</v>
      </c>
      <c r="F136" s="170">
        <v>0.59269602812690503</v>
      </c>
      <c r="G136" s="170">
        <v>0.73632610939112497</v>
      </c>
      <c r="H136" s="170">
        <v>6.3654087022477499E-3</v>
      </c>
      <c r="I136" s="170">
        <v>0.94141510061606004</v>
      </c>
      <c r="J136" s="170">
        <v>0.88544891640866896</v>
      </c>
      <c r="K136" s="170">
        <v>4.87988039537854E-2</v>
      </c>
      <c r="L136" s="170">
        <v>0.54055978059354803</v>
      </c>
      <c r="M136" s="170">
        <v>0.96439628482972095</v>
      </c>
    </row>
    <row r="137" spans="1:13" s="89" customFormat="1" x14ac:dyDescent="0.3">
      <c r="A137" s="89" t="s">
        <v>650</v>
      </c>
      <c r="B137" s="170">
        <v>-5.7284106756976497E-2</v>
      </c>
      <c r="C137" s="170">
        <v>0.49402121204793897</v>
      </c>
      <c r="D137" s="170">
        <v>0.521376971841368</v>
      </c>
      <c r="E137" s="170">
        <v>4.9626049747630997E-2</v>
      </c>
      <c r="F137" s="170">
        <v>0.604399005089856</v>
      </c>
      <c r="G137" s="170">
        <v>0.73632610939112497</v>
      </c>
      <c r="H137" s="170">
        <v>1.24855825196062E-2</v>
      </c>
      <c r="I137" s="170">
        <v>0.89668563988741601</v>
      </c>
      <c r="J137" s="170">
        <v>0.961300309597523</v>
      </c>
      <c r="K137" s="170">
        <v>1.0592319871570499E-2</v>
      </c>
      <c r="L137" s="170">
        <v>0.90529043676970899</v>
      </c>
      <c r="M137" s="170">
        <v>0.68679050567595501</v>
      </c>
    </row>
    <row r="138" spans="1:13" s="89" customFormat="1" x14ac:dyDescent="0.3">
      <c r="A138" s="89" t="s">
        <v>737</v>
      </c>
      <c r="B138" s="170">
        <v>-2.6340587783103401E-3</v>
      </c>
      <c r="C138" s="170">
        <v>0.97216115011609106</v>
      </c>
      <c r="D138" s="170">
        <v>0.76536930561698402</v>
      </c>
      <c r="E138" s="170">
        <v>-8.8680675732832597E-3</v>
      </c>
      <c r="F138" s="170">
        <v>0.91791473963071801</v>
      </c>
      <c r="G138" s="170">
        <v>0.66460268317853499</v>
      </c>
      <c r="H138" s="170">
        <v>-2.9357845318606E-2</v>
      </c>
      <c r="I138" s="170">
        <v>0.73255008614113704</v>
      </c>
      <c r="J138" s="170">
        <v>1</v>
      </c>
      <c r="K138" s="170">
        <v>3.5700162260308102E-2</v>
      </c>
      <c r="L138" s="170">
        <v>0.65311434308869698</v>
      </c>
      <c r="M138" s="170">
        <v>0.44392844857241098</v>
      </c>
    </row>
    <row r="139" spans="1:13" s="89" customFormat="1" x14ac:dyDescent="0.3">
      <c r="A139" s="89" t="s">
        <v>724</v>
      </c>
      <c r="B139" s="170">
        <v>-7.48620195344539E-3</v>
      </c>
      <c r="C139" s="170">
        <v>0.90859391341489104</v>
      </c>
      <c r="D139" s="170">
        <v>0.76536930561698402</v>
      </c>
      <c r="E139" s="170">
        <v>-5.6772839142391597E-2</v>
      </c>
      <c r="F139" s="170">
        <v>0.44105874948587698</v>
      </c>
      <c r="G139" s="170">
        <v>1</v>
      </c>
      <c r="H139" s="170">
        <v>-4.7486498962056901E-3</v>
      </c>
      <c r="I139" s="170">
        <v>0.94907746350397204</v>
      </c>
      <c r="J139" s="170">
        <v>0.73632610939112497</v>
      </c>
      <c r="K139" s="170">
        <v>6.1074472781208297E-2</v>
      </c>
      <c r="L139" s="170">
        <v>0.36914808399579602</v>
      </c>
      <c r="M139" s="170">
        <v>0.49982800137598898</v>
      </c>
    </row>
    <row r="140" spans="1:13" s="89" customFormat="1" x14ac:dyDescent="0.3">
      <c r="A140" s="89" t="s">
        <v>644</v>
      </c>
      <c r="B140" s="170">
        <v>-4.5423300348225497E-2</v>
      </c>
      <c r="C140" s="170">
        <v>0.43361096334038901</v>
      </c>
      <c r="D140" s="170">
        <v>0.281807459826036</v>
      </c>
      <c r="E140" s="170">
        <v>1.37646589886281E-2</v>
      </c>
      <c r="F140" s="170">
        <v>0.83654394823017297</v>
      </c>
      <c r="G140" s="170">
        <v>0.59649122807017496</v>
      </c>
      <c r="H140" s="170">
        <v>-1.0674522832495399E-3</v>
      </c>
      <c r="I140" s="170">
        <v>0.98724271637925398</v>
      </c>
      <c r="J140" s="170">
        <v>0.961300309597523</v>
      </c>
      <c r="K140" s="170">
        <v>3.9731214640555297E-2</v>
      </c>
      <c r="L140" s="170">
        <v>0.51768212872730102</v>
      </c>
      <c r="M140" s="170">
        <v>0.49982800137598898</v>
      </c>
    </row>
    <row r="141" spans="1:13" s="89" customFormat="1" x14ac:dyDescent="0.3">
      <c r="A141" s="89" t="s">
        <v>610</v>
      </c>
      <c r="B141" s="170">
        <v>-8.7938951954418601E-2</v>
      </c>
      <c r="C141" s="170">
        <v>0.312088268704167</v>
      </c>
      <c r="D141" s="170">
        <v>0.42970377853715702</v>
      </c>
      <c r="E141" s="170">
        <v>-1.4961669618143599E-2</v>
      </c>
      <c r="F141" s="170">
        <v>0.88189032894776498</v>
      </c>
      <c r="G141" s="170">
        <v>0.72622341952999703</v>
      </c>
      <c r="H141" s="170">
        <v>4.7306485133675198E-2</v>
      </c>
      <c r="I141" s="170">
        <v>0.63750083149165304</v>
      </c>
      <c r="J141" s="170">
        <v>0.45305648205924698</v>
      </c>
      <c r="K141" s="170">
        <v>7.0264990307325095E-2</v>
      </c>
      <c r="L141" s="170">
        <v>0.44723288822444701</v>
      </c>
      <c r="M141" s="170">
        <v>0.64328321864940896</v>
      </c>
    </row>
    <row r="142" spans="1:13" s="89" customFormat="1" x14ac:dyDescent="0.3">
      <c r="A142" s="89" t="s">
        <v>604</v>
      </c>
      <c r="B142" s="170">
        <v>-0.100572662619218</v>
      </c>
      <c r="C142" s="170">
        <v>0.19832904680696301</v>
      </c>
      <c r="D142" s="170">
        <v>0.15177650007371399</v>
      </c>
      <c r="E142" s="170">
        <v>5.6349858425883297E-2</v>
      </c>
      <c r="F142" s="170">
        <v>0.53516963519986704</v>
      </c>
      <c r="G142" s="170">
        <v>0.469040247678019</v>
      </c>
      <c r="H142" s="170">
        <v>-3.1840123479578699E-3</v>
      </c>
      <c r="I142" s="170">
        <v>0.97220987012940296</v>
      </c>
      <c r="J142" s="170">
        <v>1</v>
      </c>
      <c r="K142" s="170">
        <v>6.6495955994621103E-2</v>
      </c>
      <c r="L142" s="170">
        <v>0.42756696955144302</v>
      </c>
      <c r="M142" s="170">
        <v>0.44392844857241098</v>
      </c>
    </row>
    <row r="143" spans="1:13" s="89" customFormat="1" x14ac:dyDescent="0.3">
      <c r="A143" s="89" t="s">
        <v>705</v>
      </c>
      <c r="B143" s="170">
        <v>2.0805684790777899E-2</v>
      </c>
      <c r="C143" s="170">
        <v>0.76952970784544095</v>
      </c>
      <c r="D143" s="170">
        <v>0.83141677723721097</v>
      </c>
      <c r="E143" s="170">
        <v>-2.5003743076644099E-2</v>
      </c>
      <c r="F143" s="170">
        <v>0.75742492434823505</v>
      </c>
      <c r="G143" s="170">
        <v>0.88544891640866896</v>
      </c>
      <c r="H143" s="170">
        <v>-6.3223708340136797E-2</v>
      </c>
      <c r="I143" s="170">
        <v>0.43115382708029998</v>
      </c>
      <c r="J143" s="170">
        <v>0.41073271413828699</v>
      </c>
      <c r="K143" s="170">
        <v>5.2440052447516698E-2</v>
      </c>
      <c r="L143" s="170">
        <v>0.48146995451209501</v>
      </c>
      <c r="M143" s="170">
        <v>0.49982800137598898</v>
      </c>
    </row>
    <row r="144" spans="1:13" s="89" customFormat="1" x14ac:dyDescent="0.3">
      <c r="A144" s="89" t="s">
        <v>655</v>
      </c>
      <c r="B144" s="170">
        <v>-5.0423253480807798E-2</v>
      </c>
      <c r="C144" s="170">
        <v>0.51394739277186097</v>
      </c>
      <c r="D144" s="170">
        <v>0.521376971841368</v>
      </c>
      <c r="E144" s="170">
        <v>-1.29848585074861E-2</v>
      </c>
      <c r="F144" s="170">
        <v>0.88351470882107996</v>
      </c>
      <c r="G144" s="170">
        <v>0.88544891640866896</v>
      </c>
      <c r="H144" s="170">
        <v>-2.44227366215388E-2</v>
      </c>
      <c r="I144" s="170">
        <v>0.782698654283846</v>
      </c>
      <c r="J144" s="170">
        <v>0.88544891640866896</v>
      </c>
      <c r="K144" s="170">
        <v>8.8249563989207094E-2</v>
      </c>
      <c r="L144" s="170">
        <v>0.27357146330076798</v>
      </c>
      <c r="M144" s="170">
        <v>0.29755761953904403</v>
      </c>
    </row>
    <row r="145" spans="1:13" s="89" customFormat="1" x14ac:dyDescent="0.3">
      <c r="A145" s="89" t="s">
        <v>561</v>
      </c>
      <c r="B145" s="170">
        <v>7.5336655481529097E-2</v>
      </c>
      <c r="C145" s="170">
        <v>0.21677697104663199</v>
      </c>
      <c r="D145" s="170">
        <v>0.24406604747162</v>
      </c>
      <c r="E145" s="170">
        <v>-4.5535550780984403E-2</v>
      </c>
      <c r="F145" s="170">
        <v>0.51963882522940097</v>
      </c>
      <c r="G145" s="170">
        <v>0.41073271413828699</v>
      </c>
      <c r="H145" s="170">
        <v>-7.6123479583407594E-2</v>
      </c>
      <c r="I145" s="170">
        <v>0.276134956934034</v>
      </c>
      <c r="J145" s="170">
        <v>0.41073271413828699</v>
      </c>
      <c r="K145" s="170">
        <v>2.03326099186322E-2</v>
      </c>
      <c r="L145" s="170">
        <v>0.75728168008109298</v>
      </c>
      <c r="M145" s="170">
        <v>0.75386996904024794</v>
      </c>
    </row>
    <row r="146" spans="1:13" s="89" customFormat="1" x14ac:dyDescent="0.3">
      <c r="A146" s="89" t="s">
        <v>584</v>
      </c>
      <c r="B146" s="170">
        <v>-3.53105789779892E-3</v>
      </c>
      <c r="C146" s="170">
        <v>0.94269856488048698</v>
      </c>
      <c r="D146" s="170">
        <v>0.93007991327723805</v>
      </c>
      <c r="E146" s="170">
        <v>3.1073864176551998E-2</v>
      </c>
      <c r="F146" s="170">
        <v>0.57728301182700503</v>
      </c>
      <c r="G146" s="170">
        <v>0.45305648205924698</v>
      </c>
      <c r="H146" s="170">
        <v>-1.5219236748601501E-2</v>
      </c>
      <c r="I146" s="170">
        <v>0.78562131947247105</v>
      </c>
      <c r="J146" s="170">
        <v>0.65256803993443202</v>
      </c>
      <c r="K146" s="170">
        <v>-9.6550732806959198E-3</v>
      </c>
      <c r="L146" s="170">
        <v>0.852231693052244</v>
      </c>
      <c r="M146" s="170">
        <v>0.92620335467469606</v>
      </c>
    </row>
    <row r="147" spans="1:13" s="89" customFormat="1" x14ac:dyDescent="0.3">
      <c r="A147" s="89" t="s">
        <v>753</v>
      </c>
      <c r="B147" s="170">
        <v>-2.48278759213981E-3</v>
      </c>
      <c r="C147" s="170">
        <v>0.76544745455182195</v>
      </c>
      <c r="D147" s="170">
        <v>0.89528767977527701</v>
      </c>
      <c r="E147" s="170">
        <v>-1.47949967000502E-3</v>
      </c>
      <c r="F147" s="170">
        <v>0.87621533943943397</v>
      </c>
      <c r="G147" s="170">
        <v>0.84141193257584501</v>
      </c>
      <c r="H147" s="170">
        <v>-9.9575612725084006E-4</v>
      </c>
      <c r="I147" s="170">
        <v>0.916521241288074</v>
      </c>
      <c r="J147" s="170">
        <v>0.92030948219859698</v>
      </c>
      <c r="K147" s="170">
        <v>4.8881825717465204E-3</v>
      </c>
      <c r="L147" s="170">
        <v>0.57662601935086399</v>
      </c>
      <c r="M147" s="170">
        <v>0.610454681875224</v>
      </c>
    </row>
    <row r="148" spans="1:13" s="89" customFormat="1" x14ac:dyDescent="0.3">
      <c r="A148" s="89" t="s">
        <v>747</v>
      </c>
      <c r="B148" s="170">
        <v>-6.7252137185444703E-3</v>
      </c>
      <c r="C148" s="170">
        <v>0.635870123331989</v>
      </c>
      <c r="D148" s="170">
        <v>0.46704997788589098</v>
      </c>
      <c r="E148" s="170">
        <v>9.3056335940065096E-3</v>
      </c>
      <c r="F148" s="170">
        <v>0.56492540460146601</v>
      </c>
      <c r="G148" s="170">
        <v>0.53044375644994801</v>
      </c>
      <c r="H148" s="170">
        <v>-1.3746227405179799E-2</v>
      </c>
      <c r="I148" s="170">
        <v>0.39235504582883102</v>
      </c>
      <c r="J148" s="170">
        <v>0.80959752321981404</v>
      </c>
      <c r="K148" s="170">
        <v>1.13000328388124E-2</v>
      </c>
      <c r="L148" s="170">
        <v>0.44864751942051301</v>
      </c>
      <c r="M148" s="170">
        <v>0.68679050567595501</v>
      </c>
    </row>
    <row r="149" spans="1:13" s="89" customFormat="1" x14ac:dyDescent="0.3">
      <c r="A149" s="89" t="s">
        <v>748</v>
      </c>
      <c r="B149" s="170">
        <v>-2.8549861170856301E-2</v>
      </c>
      <c r="C149" s="170">
        <v>0.64715636512020203</v>
      </c>
      <c r="D149" s="170">
        <v>0.57887365472504804</v>
      </c>
      <c r="E149" s="170">
        <v>2.09189400173822E-2</v>
      </c>
      <c r="F149" s="170">
        <v>0.76906856031622295</v>
      </c>
      <c r="G149" s="170">
        <v>0.53044375644994801</v>
      </c>
      <c r="H149" s="170">
        <v>-3.5899992296113001E-2</v>
      </c>
      <c r="I149" s="170">
        <v>0.61345697055217396</v>
      </c>
      <c r="J149" s="170">
        <v>0.41073271413828699</v>
      </c>
      <c r="K149" s="170">
        <v>4.4653604400723398E-2</v>
      </c>
      <c r="L149" s="170">
        <v>0.49599399342386002</v>
      </c>
      <c r="M149" s="170">
        <v>0.44392844857241098</v>
      </c>
    </row>
    <row r="150" spans="1:13" s="89" customFormat="1" x14ac:dyDescent="0.3">
      <c r="A150" s="89" t="s">
        <v>703</v>
      </c>
      <c r="B150" s="170">
        <v>-6.0748077329882903E-2</v>
      </c>
      <c r="C150" s="170">
        <v>0.76633719272733603</v>
      </c>
      <c r="D150" s="170">
        <v>0.75180385046082998</v>
      </c>
      <c r="E150" s="170">
        <v>-0.43899750004807703</v>
      </c>
      <c r="F150" s="170">
        <v>4.5927510069447598E-2</v>
      </c>
      <c r="G150" s="170">
        <v>5.0287591981671001E-2</v>
      </c>
      <c r="H150" s="170">
        <v>6.2907291846955801E-2</v>
      </c>
      <c r="I150" s="170">
        <v>0.78728710108663502</v>
      </c>
      <c r="J150" s="170">
        <v>0.87718379611653496</v>
      </c>
      <c r="K150" s="170">
        <v>0.39005375033997303</v>
      </c>
      <c r="L150" s="170">
        <v>5.6679100940596E-2</v>
      </c>
      <c r="M150" s="170">
        <v>4.5169746643825601E-2</v>
      </c>
    </row>
    <row r="151" spans="1:13" s="89" customFormat="1" x14ac:dyDescent="0.3">
      <c r="A151" s="89" t="s">
        <v>587</v>
      </c>
      <c r="B151" s="170">
        <v>5.4380425151937502E-3</v>
      </c>
      <c r="C151" s="170">
        <v>0.96727197898907502</v>
      </c>
      <c r="D151" s="170">
        <v>0.96609169983783005</v>
      </c>
      <c r="E151" s="170">
        <v>-0.42446632767915399</v>
      </c>
      <c r="F151" s="171">
        <v>1.04486546542957E-3</v>
      </c>
      <c r="G151" s="171">
        <v>2.06398348813209E-3</v>
      </c>
      <c r="H151" s="170">
        <v>0.10980698189686799</v>
      </c>
      <c r="I151" s="170">
        <v>0.46382638656377401</v>
      </c>
      <c r="J151" s="170">
        <v>0.469040247678019</v>
      </c>
      <c r="K151" s="170">
        <v>0.26364847758217203</v>
      </c>
      <c r="L151" s="170">
        <v>4.5478002355250201E-2</v>
      </c>
      <c r="M151" s="170">
        <v>5.5727554179566603E-2</v>
      </c>
    </row>
    <row r="152" spans="1:13" s="89" customFormat="1" x14ac:dyDescent="0.3">
      <c r="A152" s="89" t="s">
        <v>600</v>
      </c>
      <c r="B152" s="170">
        <v>-0.178290833430127</v>
      </c>
      <c r="C152" s="170">
        <v>0.37548499795238099</v>
      </c>
      <c r="D152" s="170">
        <v>0.45278108797346101</v>
      </c>
      <c r="E152" s="170">
        <v>-0.23990120879292701</v>
      </c>
      <c r="F152" s="170">
        <v>0.29329021986421699</v>
      </c>
      <c r="G152" s="170">
        <v>0.45005747177863498</v>
      </c>
      <c r="H152" s="170">
        <v>0.33242784985864798</v>
      </c>
      <c r="I152" s="170">
        <v>0.13884051519978699</v>
      </c>
      <c r="J152" s="170">
        <v>0.20807896780121099</v>
      </c>
      <c r="K152" s="170">
        <v>0.11935837919438</v>
      </c>
      <c r="L152" s="170">
        <v>0.57681805867764402</v>
      </c>
      <c r="M152" s="170">
        <v>0.74417075986843195</v>
      </c>
    </row>
    <row r="153" spans="1:13" s="89" customFormat="1" x14ac:dyDescent="0.3">
      <c r="A153" s="89" t="s">
        <v>569</v>
      </c>
      <c r="B153" s="170">
        <v>-0.20253527432280899</v>
      </c>
      <c r="C153" s="170">
        <v>0.33700728778537098</v>
      </c>
      <c r="D153" s="170">
        <v>0.46704997788589098</v>
      </c>
      <c r="E153" s="170">
        <v>-0.31005253814866601</v>
      </c>
      <c r="F153" s="170">
        <v>0.19215066183879501</v>
      </c>
      <c r="G153" s="170">
        <v>0.469040247678019</v>
      </c>
      <c r="H153" s="170">
        <v>0.34430234051601</v>
      </c>
      <c r="I153" s="170">
        <v>0.14498114377534899</v>
      </c>
      <c r="J153" s="170">
        <v>0.26212590299277599</v>
      </c>
      <c r="K153" s="170">
        <v>0.19632518935912099</v>
      </c>
      <c r="L153" s="170">
        <v>0.37903575277463902</v>
      </c>
      <c r="M153" s="170">
        <v>0.68679050567595501</v>
      </c>
    </row>
    <row r="154" spans="1:13" s="89" customFormat="1" x14ac:dyDescent="0.3">
      <c r="A154" s="89" t="s">
        <v>548</v>
      </c>
      <c r="B154" s="170">
        <v>0.194145080475183</v>
      </c>
      <c r="C154" s="170">
        <v>2.8189523245839499E-2</v>
      </c>
      <c r="D154" s="170">
        <v>4.6218487394957999E-2</v>
      </c>
      <c r="E154" s="170">
        <v>-1.0292079280546E-3</v>
      </c>
      <c r="F154" s="170">
        <v>0.99242022898040505</v>
      </c>
      <c r="G154" s="170">
        <v>0.73632610939112497</v>
      </c>
      <c r="H154" s="170">
        <v>-0.23347433811021601</v>
      </c>
      <c r="I154" s="170">
        <v>1.94777408364484E-2</v>
      </c>
      <c r="J154" s="170">
        <v>2.7347781217750299E-2</v>
      </c>
      <c r="K154" s="170">
        <v>-1.5330050210972199E-2</v>
      </c>
      <c r="L154" s="170">
        <v>0.87848190214611499</v>
      </c>
      <c r="M154" s="170">
        <v>0.68679050567595501</v>
      </c>
    </row>
    <row r="155" spans="1:13" s="89" customFormat="1" x14ac:dyDescent="0.3">
      <c r="A155" s="89" t="s">
        <v>592</v>
      </c>
      <c r="B155" s="170">
        <v>-0.27517472973323198</v>
      </c>
      <c r="C155" s="170">
        <v>0.136344403463633</v>
      </c>
      <c r="D155" s="170">
        <v>0.253796316424718</v>
      </c>
      <c r="E155" s="170">
        <v>-0.15511346387048</v>
      </c>
      <c r="F155" s="170">
        <v>0.47286259673344599</v>
      </c>
      <c r="G155" s="170">
        <v>0.36769971213055602</v>
      </c>
      <c r="H155" s="170">
        <v>6.8038788331505798E-2</v>
      </c>
      <c r="I155" s="170">
        <v>0.75437178008105499</v>
      </c>
      <c r="J155" s="170">
        <v>0.96008739108537</v>
      </c>
      <c r="K155" s="170">
        <v>0.38125870645043702</v>
      </c>
      <c r="L155" s="170">
        <v>4.46422207575237E-2</v>
      </c>
      <c r="M155" s="170">
        <v>4.6342364845009101E-2</v>
      </c>
    </row>
    <row r="156" spans="1:13" s="89" customFormat="1" x14ac:dyDescent="0.3">
      <c r="A156" s="89" t="s">
        <v>575</v>
      </c>
      <c r="B156" s="170">
        <v>-0.109226115806971</v>
      </c>
      <c r="C156" s="170">
        <v>0.44229999631066402</v>
      </c>
      <c r="D156" s="170">
        <v>0.24406604747162</v>
      </c>
      <c r="E156" s="170">
        <v>-0.112387451630651</v>
      </c>
      <c r="F156" s="170">
        <v>0.48881513803426402</v>
      </c>
      <c r="G156" s="170">
        <v>0.41073271413828699</v>
      </c>
      <c r="H156" s="170">
        <v>-0.105889661545665</v>
      </c>
      <c r="I156" s="170">
        <v>0.51463576222841201</v>
      </c>
      <c r="J156" s="170">
        <v>0.88544891640866896</v>
      </c>
      <c r="K156" s="170">
        <v>0.30880376890746702</v>
      </c>
      <c r="L156" s="171">
        <v>2.85322151304255E-2</v>
      </c>
      <c r="M156" s="171">
        <v>1.94358445132439E-2</v>
      </c>
    </row>
    <row r="157" spans="1:13" s="89" customFormat="1" x14ac:dyDescent="0.3">
      <c r="A157" s="89" t="s">
        <v>751</v>
      </c>
      <c r="B157" s="170">
        <v>-2.1517874729277801E-2</v>
      </c>
      <c r="C157" s="170">
        <v>0.72573594001924902</v>
      </c>
      <c r="D157" s="170">
        <v>0.725605469294203</v>
      </c>
      <c r="E157" s="170">
        <v>1.50481607255927E-2</v>
      </c>
      <c r="F157" s="170">
        <v>0.82983298755130197</v>
      </c>
      <c r="G157" s="170">
        <v>0.48373546397290501</v>
      </c>
      <c r="H157" s="170">
        <v>-2.1654541286059901E-2</v>
      </c>
      <c r="I157" s="170">
        <v>0.75694075262720195</v>
      </c>
      <c r="J157" s="170">
        <v>0.58215382026770601</v>
      </c>
      <c r="K157" s="170">
        <v>2.96396723215957E-2</v>
      </c>
      <c r="L157" s="170">
        <v>0.64668849568797204</v>
      </c>
      <c r="M157" s="170">
        <v>0.81688241396371397</v>
      </c>
    </row>
    <row r="158" spans="1:13" s="89" customFormat="1" x14ac:dyDescent="0.3">
      <c r="A158" s="89" t="s">
        <v>746</v>
      </c>
      <c r="B158" s="170">
        <v>-3.3603048755830103E-2</v>
      </c>
      <c r="C158" s="170">
        <v>0.57340451637128198</v>
      </c>
      <c r="D158" s="170">
        <v>0.46704997788589098</v>
      </c>
      <c r="E158" s="170">
        <v>1.6270252747397799E-2</v>
      </c>
      <c r="F158" s="170">
        <v>0.81175675519285995</v>
      </c>
      <c r="G158" s="170">
        <v>0.59649122807017496</v>
      </c>
      <c r="H158" s="170">
        <v>-2.0410715192185399E-2</v>
      </c>
      <c r="I158" s="170">
        <v>0.76500429984780305</v>
      </c>
      <c r="J158" s="170">
        <v>0.59649122807017496</v>
      </c>
      <c r="K158" s="170">
        <v>4.0992364994885802E-2</v>
      </c>
      <c r="L158" s="170">
        <v>0.51456505487284998</v>
      </c>
      <c r="M158" s="170">
        <v>0.44392844857241098</v>
      </c>
    </row>
    <row r="159" spans="1:13" s="89" customFormat="1" x14ac:dyDescent="0.3">
      <c r="A159" s="89" t="s">
        <v>684</v>
      </c>
      <c r="B159" s="170">
        <v>2.7026977145911301E-2</v>
      </c>
      <c r="C159" s="170">
        <v>0.70129169143220704</v>
      </c>
      <c r="D159" s="170">
        <v>0.79237108640459197</v>
      </c>
      <c r="E159" s="170">
        <v>7.1808763993593799E-3</v>
      </c>
      <c r="F159" s="170">
        <v>0.92892668731219896</v>
      </c>
      <c r="G159" s="170">
        <v>0.88071267616775795</v>
      </c>
      <c r="H159" s="170">
        <v>-8.0638727175858904E-2</v>
      </c>
      <c r="I159" s="170">
        <v>0.30899803831585598</v>
      </c>
      <c r="J159" s="170">
        <v>0.22993486412373601</v>
      </c>
      <c r="K159" s="170">
        <v>3.2848097560127E-2</v>
      </c>
      <c r="L159" s="170">
        <v>0.65851626261872398</v>
      </c>
      <c r="M159" s="170">
        <v>0.54714273349540299</v>
      </c>
    </row>
    <row r="160" spans="1:13" s="89" customFormat="1" x14ac:dyDescent="0.3">
      <c r="A160" s="89" t="s">
        <v>693</v>
      </c>
      <c r="B160" s="170">
        <v>-2.4131214802672701E-2</v>
      </c>
      <c r="C160" s="170">
        <v>0.73298220279440596</v>
      </c>
      <c r="D160" s="170">
        <v>0.76536930561698402</v>
      </c>
      <c r="E160" s="170">
        <v>2.52974452221627E-2</v>
      </c>
      <c r="F160" s="170">
        <v>0.75383021176337295</v>
      </c>
      <c r="G160" s="170">
        <v>0.469040247678019</v>
      </c>
      <c r="H160" s="170">
        <v>-5.4663229109087899E-2</v>
      </c>
      <c r="I160" s="170">
        <v>0.495623555099168</v>
      </c>
      <c r="J160" s="170">
        <v>0.469040247678019</v>
      </c>
      <c r="K160" s="170">
        <v>5.20597398260568E-2</v>
      </c>
      <c r="L160" s="170">
        <v>0.48316256767615201</v>
      </c>
      <c r="M160" s="170">
        <v>0.75386996904024794</v>
      </c>
    </row>
    <row r="161" spans="1:13" s="89" customFormat="1" x14ac:dyDescent="0.3">
      <c r="A161" s="89" t="s">
        <v>672</v>
      </c>
      <c r="B161" s="170">
        <v>-3.3789730119472498E-2</v>
      </c>
      <c r="C161" s="170">
        <v>0.611994386204046</v>
      </c>
      <c r="D161" s="170">
        <v>0.76536930561698402</v>
      </c>
      <c r="E161" s="170">
        <v>-4.0552435920141799E-3</v>
      </c>
      <c r="F161" s="170">
        <v>0.95758495435550794</v>
      </c>
      <c r="G161" s="170">
        <v>1</v>
      </c>
      <c r="H161" s="170">
        <v>-2.28435430780752E-2</v>
      </c>
      <c r="I161" s="170">
        <v>0.76418465873485897</v>
      </c>
      <c r="J161" s="170">
        <v>0.80959752321981404</v>
      </c>
      <c r="K161" s="170">
        <v>6.0707516421774597E-2</v>
      </c>
      <c r="L161" s="170">
        <v>0.38437959024694401</v>
      </c>
      <c r="M161" s="170">
        <v>0.55933952528379804</v>
      </c>
    </row>
    <row r="162" spans="1:13" s="89" customFormat="1" x14ac:dyDescent="0.3">
      <c r="A162" s="89" t="s">
        <v>674</v>
      </c>
      <c r="B162" s="170">
        <v>3.6506784266816902E-2</v>
      </c>
      <c r="C162" s="170">
        <v>0.63395182098062097</v>
      </c>
      <c r="D162" s="170">
        <v>1</v>
      </c>
      <c r="E162" s="170">
        <v>-6.6621910268201398E-2</v>
      </c>
      <c r="F162" s="170">
        <v>0.44348743034462901</v>
      </c>
      <c r="G162" s="170">
        <v>0.88071267616775795</v>
      </c>
      <c r="H162" s="170">
        <v>-3.4559768257340501E-2</v>
      </c>
      <c r="I162" s="170">
        <v>0.692892905072097</v>
      </c>
      <c r="J162" s="170">
        <v>0.96010490121706005</v>
      </c>
      <c r="K162" s="170">
        <v>4.6048164838868401E-2</v>
      </c>
      <c r="L162" s="170">
        <v>0.56878870352343402</v>
      </c>
      <c r="M162" s="170">
        <v>0.81688241396371397</v>
      </c>
    </row>
    <row r="163" spans="1:13" s="89" customFormat="1" x14ac:dyDescent="0.3">
      <c r="A163" s="89" t="s">
        <v>733</v>
      </c>
      <c r="B163" s="170">
        <v>4.5283544895241496E-3</v>
      </c>
      <c r="C163" s="170">
        <v>0.943913266631356</v>
      </c>
      <c r="D163" s="170">
        <v>0.96609169983783005</v>
      </c>
      <c r="E163" s="170">
        <v>1.10390842901275E-2</v>
      </c>
      <c r="F163" s="170">
        <v>0.88040306595981599</v>
      </c>
      <c r="G163" s="170">
        <v>0.73632610939112497</v>
      </c>
      <c r="H163" s="170">
        <v>-6.4913683301181593E-2</v>
      </c>
      <c r="I163" s="170">
        <v>0.370651910886869</v>
      </c>
      <c r="J163" s="170">
        <v>0.26212590299277599</v>
      </c>
      <c r="K163" s="170">
        <v>4.1132347006862302E-2</v>
      </c>
      <c r="L163" s="170">
        <v>0.54269366997718704</v>
      </c>
      <c r="M163" s="170">
        <v>0.44392844857241098</v>
      </c>
    </row>
    <row r="164" spans="1:13" s="89" customFormat="1" x14ac:dyDescent="0.3">
      <c r="A164" s="89" t="s">
        <v>700</v>
      </c>
      <c r="B164" s="170">
        <v>1.85620305028255E-2</v>
      </c>
      <c r="C164" s="170">
        <v>0.76306183133444705</v>
      </c>
      <c r="D164" s="170">
        <v>0.89827509951349005</v>
      </c>
      <c r="E164" s="170">
        <v>-2.4764222711661E-2</v>
      </c>
      <c r="F164" s="170">
        <v>0.72414417898493899</v>
      </c>
      <c r="G164" s="170">
        <v>0.88544891640866896</v>
      </c>
      <c r="H164" s="170">
        <v>-3.18777627072876E-2</v>
      </c>
      <c r="I164" s="170">
        <v>0.64920087570666496</v>
      </c>
      <c r="J164" s="170">
        <v>0.59649122807017496</v>
      </c>
      <c r="K164" s="170">
        <v>2.7866867798807499E-2</v>
      </c>
      <c r="L164" s="170">
        <v>0.66766623638316003</v>
      </c>
      <c r="M164" s="170">
        <v>0.89318885448916396</v>
      </c>
    </row>
    <row r="165" spans="1:13" s="89" customFormat="1" x14ac:dyDescent="0.3">
      <c r="A165" s="89" t="s">
        <v>727</v>
      </c>
      <c r="B165" s="170">
        <v>-7.0389754753450101E-3</v>
      </c>
      <c r="C165" s="170">
        <v>0.91440560981294705</v>
      </c>
      <c r="D165" s="170">
        <v>0.89827509951349005</v>
      </c>
      <c r="E165" s="170">
        <v>-4.7053021040974899E-3</v>
      </c>
      <c r="F165" s="170">
        <v>0.94975997497214604</v>
      </c>
      <c r="G165" s="170">
        <v>0.80959752321981404</v>
      </c>
      <c r="H165" s="170">
        <v>-4.1580792205030997E-2</v>
      </c>
      <c r="I165" s="170">
        <v>0.57587205408864905</v>
      </c>
      <c r="J165" s="170">
        <v>0.35706914344685198</v>
      </c>
      <c r="K165" s="170">
        <v>4.75172249374946E-2</v>
      </c>
      <c r="L165" s="170">
        <v>0.48877556457067001</v>
      </c>
      <c r="M165" s="170">
        <v>0.44392844857241098</v>
      </c>
    </row>
    <row r="166" spans="1:13" s="89" customFormat="1" x14ac:dyDescent="0.3">
      <c r="A166" s="89" t="s">
        <v>704</v>
      </c>
      <c r="B166" s="170">
        <v>-1.9973594817919001E-2</v>
      </c>
      <c r="C166" s="170">
        <v>0.76747868027112898</v>
      </c>
      <c r="D166" s="170">
        <v>0.57887365472504804</v>
      </c>
      <c r="E166" s="170">
        <v>1.67219207010703E-2</v>
      </c>
      <c r="F166" s="170">
        <v>0.82822942772580899</v>
      </c>
      <c r="G166" s="170">
        <v>0.88544891640866896</v>
      </c>
      <c r="H166" s="170">
        <v>-4.2029177377799098E-2</v>
      </c>
      <c r="I166" s="170">
        <v>0.58407590624586303</v>
      </c>
      <c r="J166" s="170">
        <v>0.59649122807017496</v>
      </c>
      <c r="K166" s="170">
        <v>4.3948225662877198E-2</v>
      </c>
      <c r="L166" s="170">
        <v>0.53585916156781599</v>
      </c>
      <c r="M166" s="170">
        <v>0.34262125902992802</v>
      </c>
    </row>
    <row r="167" spans="1:13" s="89" customFormat="1" x14ac:dyDescent="0.3">
      <c r="A167" s="89" t="s">
        <v>740</v>
      </c>
      <c r="B167" s="170">
        <v>2.0558216432753499E-3</v>
      </c>
      <c r="C167" s="170">
        <v>0.98402422876239903</v>
      </c>
      <c r="D167" s="170">
        <v>0.96609169983783005</v>
      </c>
      <c r="E167" s="170">
        <v>0.11646917142796299</v>
      </c>
      <c r="F167" s="170">
        <v>0.312278867951373</v>
      </c>
      <c r="G167" s="170">
        <v>0.26212590299277599</v>
      </c>
      <c r="H167" s="170">
        <v>4.4869218446097502E-2</v>
      </c>
      <c r="I167" s="170">
        <v>0.70085841533702598</v>
      </c>
      <c r="J167" s="170">
        <v>0.80959752321981404</v>
      </c>
      <c r="K167" s="170">
        <v>-0.14058082115170201</v>
      </c>
      <c r="L167" s="170">
        <v>0.182746460785808</v>
      </c>
      <c r="M167" s="170">
        <v>0.21929824561403499</v>
      </c>
    </row>
    <row r="168" spans="1:13" s="89" customFormat="1" x14ac:dyDescent="0.3">
      <c r="A168" s="89" t="s">
        <v>719</v>
      </c>
      <c r="B168" s="170">
        <v>-1.1540535314739701E-2</v>
      </c>
      <c r="C168" s="170">
        <v>0.86722223352709105</v>
      </c>
      <c r="D168" s="170">
        <v>0.76536930561698402</v>
      </c>
      <c r="E168" s="170">
        <v>-4.4958021673849003E-3</v>
      </c>
      <c r="F168" s="170">
        <v>0.95446396427567604</v>
      </c>
      <c r="G168" s="170">
        <v>0.961300309597523</v>
      </c>
      <c r="H168" s="170">
        <v>-3.7921181899495303E-2</v>
      </c>
      <c r="I168" s="170">
        <v>0.62885917497392096</v>
      </c>
      <c r="J168" s="170">
        <v>0.59649122807017496</v>
      </c>
      <c r="K168" s="170">
        <v>4.9216868550893002E-2</v>
      </c>
      <c r="L168" s="170">
        <v>0.49655458785790302</v>
      </c>
      <c r="M168" s="170">
        <v>0.44392844857241098</v>
      </c>
    </row>
    <row r="169" spans="1:13" s="89" customFormat="1" x14ac:dyDescent="0.3">
      <c r="A169" s="89" t="s">
        <v>726</v>
      </c>
      <c r="B169" s="170">
        <v>-6.6656909613888203E-3</v>
      </c>
      <c r="C169" s="170">
        <v>0.91012362579786898</v>
      </c>
      <c r="D169" s="170">
        <v>0.76536930561698402</v>
      </c>
      <c r="E169" s="170">
        <v>4.5871247055397003E-2</v>
      </c>
      <c r="F169" s="170">
        <v>0.49266701539365598</v>
      </c>
      <c r="G169" s="170">
        <v>0.30701754385964902</v>
      </c>
      <c r="H169" s="170">
        <v>-6.3654286215547404E-2</v>
      </c>
      <c r="I169" s="170">
        <v>0.33780417857570999</v>
      </c>
      <c r="J169" s="170">
        <v>0.469040247678019</v>
      </c>
      <c r="K169" s="170">
        <v>2.26700892085335E-2</v>
      </c>
      <c r="L169" s="170">
        <v>0.71558991825848395</v>
      </c>
      <c r="M169" s="170">
        <v>0.96439628482972095</v>
      </c>
    </row>
    <row r="170" spans="1:13" s="89" customFormat="1" x14ac:dyDescent="0.3">
      <c r="A170" s="89" t="s">
        <v>699</v>
      </c>
      <c r="B170" s="170">
        <v>4.6552686118287501E-2</v>
      </c>
      <c r="C170" s="170">
        <v>0.75409701149763297</v>
      </c>
      <c r="D170" s="170">
        <v>1</v>
      </c>
      <c r="E170" s="170">
        <v>-4.4151135524422E-2</v>
      </c>
      <c r="F170" s="170">
        <v>0.79452563006076604</v>
      </c>
      <c r="G170" s="170">
        <v>0.961300309597523</v>
      </c>
      <c r="H170" s="170">
        <v>-0.15738852301141201</v>
      </c>
      <c r="I170" s="170">
        <v>0.347246844942315</v>
      </c>
      <c r="J170" s="170">
        <v>0.30701754385964902</v>
      </c>
      <c r="K170" s="170">
        <v>0.120875285641766</v>
      </c>
      <c r="L170" s="170">
        <v>0.437499331978771</v>
      </c>
      <c r="M170" s="170">
        <v>0.29755761953904403</v>
      </c>
    </row>
    <row r="171" spans="1:13" s="89" customFormat="1" x14ac:dyDescent="0.3">
      <c r="A171" s="89" t="s">
        <v>591</v>
      </c>
      <c r="B171" s="170">
        <v>-0.22618645787716599</v>
      </c>
      <c r="C171" s="170">
        <v>9.5234464851430306E-2</v>
      </c>
      <c r="D171" s="170">
        <v>8.7424443461595197E-2</v>
      </c>
      <c r="E171" s="170">
        <v>0.239712860045389</v>
      </c>
      <c r="F171" s="170">
        <v>0.123203354700871</v>
      </c>
      <c r="G171" s="170">
        <v>0.10010319917440701</v>
      </c>
      <c r="H171" s="170">
        <v>9.3916251196695902E-2</v>
      </c>
      <c r="I171" s="170">
        <v>0.55802410515057199</v>
      </c>
      <c r="J171" s="170">
        <v>0.73632610939112497</v>
      </c>
      <c r="K171" s="170">
        <v>-3.3931470858659697E-2</v>
      </c>
      <c r="L171" s="170">
        <v>0.81996746049408198</v>
      </c>
      <c r="M171" s="170">
        <v>0.96439628482972095</v>
      </c>
    </row>
    <row r="172" spans="1:13" s="89" customFormat="1" x14ac:dyDescent="0.3">
      <c r="A172" s="89" t="s">
        <v>563</v>
      </c>
      <c r="B172" s="170">
        <v>-0.21970938640231999</v>
      </c>
      <c r="C172" s="170">
        <v>0.24183492643940099</v>
      </c>
      <c r="D172" s="170">
        <v>0.21001031991744101</v>
      </c>
      <c r="E172" s="170">
        <v>-0.18168772618923501</v>
      </c>
      <c r="F172" s="170">
        <v>0.40066329443121201</v>
      </c>
      <c r="G172" s="170">
        <v>0.469040247678019</v>
      </c>
      <c r="H172" s="170">
        <v>0.199193522937019</v>
      </c>
      <c r="I172" s="170">
        <v>0.35577090190122301</v>
      </c>
      <c r="J172" s="170">
        <v>0.30701754385964902</v>
      </c>
      <c r="K172" s="170">
        <v>0.22981406192162701</v>
      </c>
      <c r="L172" s="170">
        <v>0.24632920503502101</v>
      </c>
      <c r="M172" s="170">
        <v>0.29755761953904403</v>
      </c>
    </row>
    <row r="173" spans="1:13" s="89" customFormat="1" x14ac:dyDescent="0.3">
      <c r="A173" s="89" t="s">
        <v>636</v>
      </c>
      <c r="B173" s="170">
        <v>-5.9205477402393902E-2</v>
      </c>
      <c r="C173" s="170">
        <v>0.41657951470646398</v>
      </c>
      <c r="D173" s="170">
        <v>0.281807459826036</v>
      </c>
      <c r="E173" s="170">
        <v>-1.93159783946837E-2</v>
      </c>
      <c r="F173" s="170">
        <v>0.81783972703335495</v>
      </c>
      <c r="G173" s="170">
        <v>0.80959752321981404</v>
      </c>
      <c r="H173" s="170">
        <v>2.76633910543338E-2</v>
      </c>
      <c r="I173" s="170">
        <v>0.74129421555013597</v>
      </c>
      <c r="J173" s="170">
        <v>0.59649122807017496</v>
      </c>
      <c r="K173" s="170">
        <v>5.8816892540110202E-2</v>
      </c>
      <c r="L173" s="170">
        <v>0.44507906657708601</v>
      </c>
      <c r="M173" s="170">
        <v>0.39129686962504301</v>
      </c>
    </row>
    <row r="174" spans="1:13" s="89" customFormat="1" x14ac:dyDescent="0.3">
      <c r="A174" s="89" t="s">
        <v>568</v>
      </c>
      <c r="B174" s="170">
        <v>8.2484383553617202E-2</v>
      </c>
      <c r="C174" s="170">
        <v>0.33129237618958901</v>
      </c>
      <c r="D174" s="170">
        <v>0.41552410437859399</v>
      </c>
      <c r="E174" s="170">
        <v>-0.241508261422968</v>
      </c>
      <c r="F174" s="170">
        <v>6.02742350622755E-3</v>
      </c>
      <c r="G174" s="170">
        <v>1.3931888544891601E-2</v>
      </c>
      <c r="H174" s="170">
        <v>-1.3116425984097501E-2</v>
      </c>
      <c r="I174" s="170">
        <v>0.89371302881507297</v>
      </c>
      <c r="J174" s="170">
        <v>0.88544891640866896</v>
      </c>
      <c r="K174" s="170">
        <v>0.12633856181774</v>
      </c>
      <c r="L174" s="170">
        <v>0.15176720270373101</v>
      </c>
      <c r="M174" s="170">
        <v>0.15600275197798399</v>
      </c>
    </row>
    <row r="175" spans="1:13" s="89" customFormat="1" x14ac:dyDescent="0.3">
      <c r="A175" s="89" t="s">
        <v>573</v>
      </c>
      <c r="B175" s="170">
        <v>5.6666910690088799E-2</v>
      </c>
      <c r="C175" s="170">
        <v>0.42541327756568198</v>
      </c>
      <c r="D175" s="170">
        <v>0.63880288957688303</v>
      </c>
      <c r="E175" s="170">
        <v>-5.64677101340718E-2</v>
      </c>
      <c r="F175" s="170">
        <v>0.48704812223969102</v>
      </c>
      <c r="G175" s="170">
        <v>0.66460268317853499</v>
      </c>
      <c r="H175" s="170">
        <v>-1.6654968986476799E-2</v>
      </c>
      <c r="I175" s="170">
        <v>0.83864895609052903</v>
      </c>
      <c r="J175" s="170">
        <v>0.66460268317853499</v>
      </c>
      <c r="K175" s="170">
        <v>-4.6654695134299101E-4</v>
      </c>
      <c r="L175" s="170">
        <v>0.99508738175719602</v>
      </c>
      <c r="M175" s="170">
        <v>0.75386996904024794</v>
      </c>
    </row>
    <row r="176" spans="1:13" s="89" customFormat="1" x14ac:dyDescent="0.3">
      <c r="A176" s="89" t="s">
        <v>750</v>
      </c>
      <c r="B176" s="170">
        <v>-2.4543077917130202E-2</v>
      </c>
      <c r="C176" s="170">
        <v>0.68997482006940403</v>
      </c>
      <c r="D176" s="170">
        <v>0.63880288957688303</v>
      </c>
      <c r="E176" s="170">
        <v>1.9990675674285498E-2</v>
      </c>
      <c r="F176" s="170">
        <v>0.77593628322729702</v>
      </c>
      <c r="G176" s="170">
        <v>0.469040247678019</v>
      </c>
      <c r="H176" s="170">
        <v>-3.7665470727350901E-2</v>
      </c>
      <c r="I176" s="170">
        <v>0.59060096875349599</v>
      </c>
      <c r="J176" s="170">
        <v>0.41073271413828699</v>
      </c>
      <c r="K176" s="170">
        <v>4.2497825438858397E-2</v>
      </c>
      <c r="L176" s="170">
        <v>0.51115883551895502</v>
      </c>
      <c r="M176" s="170">
        <v>0.55933952528379804</v>
      </c>
    </row>
    <row r="177" spans="1:13" s="89" customFormat="1" x14ac:dyDescent="0.3">
      <c r="A177" s="89" t="s">
        <v>742</v>
      </c>
      <c r="B177" s="170">
        <v>6.9639422480356705E-2</v>
      </c>
      <c r="C177" s="170">
        <v>0.12375353454207499</v>
      </c>
      <c r="D177" s="170">
        <v>0.281807459826036</v>
      </c>
      <c r="E177" s="170">
        <v>-6.5488537344388004E-2</v>
      </c>
      <c r="F177" s="170">
        <v>0.20964438057736701</v>
      </c>
      <c r="G177" s="170">
        <v>0.220846233230134</v>
      </c>
      <c r="H177" s="170">
        <v>-7.5147745196533597E-2</v>
      </c>
      <c r="I177" s="170">
        <v>0.146764182249525</v>
      </c>
      <c r="J177" s="170">
        <v>0.35706914344685198</v>
      </c>
      <c r="K177" s="170">
        <v>4.29471714141067E-2</v>
      </c>
      <c r="L177" s="170">
        <v>0.37995459332845799</v>
      </c>
      <c r="M177" s="170">
        <v>0.39129686962504301</v>
      </c>
    </row>
    <row r="178" spans="1:13" s="89" customFormat="1" x14ac:dyDescent="0.3">
      <c r="A178" s="89" t="s">
        <v>612</v>
      </c>
      <c r="B178" s="170">
        <v>0.13122533330691699</v>
      </c>
      <c r="C178" s="170">
        <v>0.35370672098012601</v>
      </c>
      <c r="D178" s="170">
        <v>0.36761020197552702</v>
      </c>
      <c r="E178" s="170">
        <v>-0.187862421441165</v>
      </c>
      <c r="F178" s="170">
        <v>0.24056886886200099</v>
      </c>
      <c r="G178" s="170">
        <v>0.30701754385964902</v>
      </c>
      <c r="H178" s="170">
        <v>-0.221142359828463</v>
      </c>
      <c r="I178" s="170">
        <v>0.163570920213294</v>
      </c>
      <c r="J178" s="170">
        <v>0.220846233230134</v>
      </c>
      <c r="K178" s="170">
        <v>0.20435301254626001</v>
      </c>
      <c r="L178" s="170">
        <v>0.164413171207242</v>
      </c>
      <c r="M178" s="170">
        <v>0.25662194702442398</v>
      </c>
    </row>
    <row r="179" spans="1:13" s="89" customFormat="1" x14ac:dyDescent="0.3">
      <c r="A179" s="89" t="s">
        <v>607</v>
      </c>
      <c r="B179" s="170">
        <v>-0.12788255850556601</v>
      </c>
      <c r="C179" s="170">
        <v>0.26333024957253198</v>
      </c>
      <c r="D179" s="170">
        <v>0.33445103597579301</v>
      </c>
      <c r="E179" s="170">
        <v>0.148066037134643</v>
      </c>
      <c r="F179" s="170">
        <v>0.255719860374861</v>
      </c>
      <c r="G179" s="170">
        <v>0.24993605210071099</v>
      </c>
      <c r="H179" s="170">
        <v>0.151673836114706</v>
      </c>
      <c r="I179" s="170">
        <v>0.24384860268787001</v>
      </c>
      <c r="J179" s="170">
        <v>0.54833075252874797</v>
      </c>
      <c r="K179" s="170">
        <v>-0.114422183307527</v>
      </c>
      <c r="L179" s="170">
        <v>0.34570350890114898</v>
      </c>
      <c r="M179" s="170">
        <v>0.54714273349540299</v>
      </c>
    </row>
    <row r="180" spans="1:13" s="89" customFormat="1" x14ac:dyDescent="0.3">
      <c r="A180" s="89" t="s">
        <v>680</v>
      </c>
      <c r="B180" s="170">
        <v>-6.1574317193470902E-2</v>
      </c>
      <c r="C180" s="170">
        <v>0.66014878788771303</v>
      </c>
      <c r="D180" s="170">
        <v>0.56844852934982304</v>
      </c>
      <c r="E180" s="170">
        <v>0.20821912709037599</v>
      </c>
      <c r="F180" s="170">
        <v>0.181634190449533</v>
      </c>
      <c r="G180" s="170">
        <v>0.14688113842727199</v>
      </c>
      <c r="H180" s="170">
        <v>0.13011181725281301</v>
      </c>
      <c r="I180" s="170">
        <v>0.41172348835926498</v>
      </c>
      <c r="J180" s="170">
        <v>0.42350739957762001</v>
      </c>
      <c r="K180" s="170">
        <v>-0.22138657027858</v>
      </c>
      <c r="L180" s="170">
        <v>0.12160950614492599</v>
      </c>
      <c r="M180" s="170">
        <v>0.138350330315404</v>
      </c>
    </row>
    <row r="181" spans="1:13" s="89" customFormat="1" x14ac:dyDescent="0.3">
      <c r="A181" s="89" t="s">
        <v>678</v>
      </c>
      <c r="B181" s="170">
        <v>-4.0137689995120802E-2</v>
      </c>
      <c r="C181" s="170">
        <v>0.65770615782491504</v>
      </c>
      <c r="D181" s="170">
        <v>0.75720938233625201</v>
      </c>
      <c r="E181" s="170">
        <v>2.0322176495825899E-2</v>
      </c>
      <c r="F181" s="170">
        <v>0.84438649325420601</v>
      </c>
      <c r="G181" s="170">
        <v>1</v>
      </c>
      <c r="H181" s="170">
        <v>1.86773753014053E-2</v>
      </c>
      <c r="I181" s="170">
        <v>0.85685213757500001</v>
      </c>
      <c r="J181" s="170">
        <v>0.579646766272083</v>
      </c>
      <c r="K181" s="170">
        <v>1.1296667311222201E-2</v>
      </c>
      <c r="L181" s="170">
        <v>0.90621878727707905</v>
      </c>
      <c r="M181" s="170">
        <v>0.85207051279010504</v>
      </c>
    </row>
    <row r="182" spans="1:13" s="89" customFormat="1" x14ac:dyDescent="0.3">
      <c r="A182" s="89" t="s">
        <v>664</v>
      </c>
      <c r="B182" s="170">
        <v>-3.4453788636965299E-2</v>
      </c>
      <c r="C182" s="170">
        <v>0.61370208085811195</v>
      </c>
      <c r="D182" s="170">
        <v>0.70123839009287903</v>
      </c>
      <c r="E182" s="170">
        <v>-3.4649250432508198E-3</v>
      </c>
      <c r="F182" s="170">
        <v>0.96462229890884799</v>
      </c>
      <c r="G182" s="170">
        <v>0.66460268317853499</v>
      </c>
      <c r="H182" s="170">
        <v>1.64218331378298E-3</v>
      </c>
      <c r="I182" s="170">
        <v>0.98322904823131096</v>
      </c>
      <c r="J182" s="170">
        <v>0.80959752321981404</v>
      </c>
      <c r="K182" s="170">
        <v>3.9953714535019599E-2</v>
      </c>
      <c r="L182" s="170">
        <v>0.57889857997809002</v>
      </c>
      <c r="M182" s="170">
        <v>0.55933952528379804</v>
      </c>
    </row>
    <row r="183" spans="1:13" s="89" customFormat="1" x14ac:dyDescent="0.3">
      <c r="A183" s="89" t="s">
        <v>637</v>
      </c>
      <c r="B183" s="170">
        <v>2.4692414940149301E-2</v>
      </c>
      <c r="C183" s="170">
        <v>0.41718304623577701</v>
      </c>
      <c r="D183" s="170">
        <v>0.41552410437859399</v>
      </c>
      <c r="E183" s="170">
        <v>-6.7512922924263998E-3</v>
      </c>
      <c r="F183" s="170">
        <v>0.84716951456267697</v>
      </c>
      <c r="G183" s="170">
        <v>1</v>
      </c>
      <c r="H183" s="170">
        <v>-5.3247375479440598E-2</v>
      </c>
      <c r="I183" s="170">
        <v>0.114782831214247</v>
      </c>
      <c r="J183" s="170">
        <v>0.18472652218782201</v>
      </c>
      <c r="K183" s="170">
        <v>2.3913024299719601E-2</v>
      </c>
      <c r="L183" s="170">
        <v>0.45740010373567602</v>
      </c>
      <c r="M183" s="170">
        <v>0.75386996904024794</v>
      </c>
    </row>
    <row r="184" spans="1:13" s="89" customFormat="1" x14ac:dyDescent="0.3">
      <c r="A184" s="89" t="s">
        <v>715</v>
      </c>
      <c r="B184" s="170">
        <v>-1.1696467563669501E-3</v>
      </c>
      <c r="C184" s="170">
        <v>0.98673526730217598</v>
      </c>
      <c r="D184" s="170">
        <v>1</v>
      </c>
      <c r="E184" s="170">
        <v>9.8521280842695097E-3</v>
      </c>
      <c r="F184" s="170">
        <v>0.90222478860036404</v>
      </c>
      <c r="G184" s="170">
        <v>0.80959752321981404</v>
      </c>
      <c r="H184" s="170">
        <v>-9.2275209140043904E-2</v>
      </c>
      <c r="I184" s="170">
        <v>0.24015437358080899</v>
      </c>
      <c r="J184" s="170">
        <v>0.18472652218782201</v>
      </c>
      <c r="K184" s="170">
        <v>7.1951675862044095E-2</v>
      </c>
      <c r="L184" s="170">
        <v>0.32553103754836998</v>
      </c>
      <c r="M184" s="170">
        <v>0.34262125902992802</v>
      </c>
    </row>
    <row r="185" spans="1:13" s="89" customFormat="1" x14ac:dyDescent="0.3">
      <c r="A185" s="89" t="s">
        <v>665</v>
      </c>
      <c r="B185" s="170">
        <v>-2.7992339252375799E-2</v>
      </c>
      <c r="C185" s="170">
        <v>0.65259967326686497</v>
      </c>
      <c r="D185" s="170">
        <v>0.57887365472504804</v>
      </c>
      <c r="E185" s="170">
        <v>2.1302132462716498E-2</v>
      </c>
      <c r="F185" s="170">
        <v>0.764225623778231</v>
      </c>
      <c r="G185" s="170">
        <v>0.53044375644994801</v>
      </c>
      <c r="H185" s="170">
        <v>-3.5642064567142702E-2</v>
      </c>
      <c r="I185" s="170">
        <v>0.61490113712173999</v>
      </c>
      <c r="J185" s="170">
        <v>0.41073271413828699</v>
      </c>
      <c r="K185" s="170">
        <v>4.3482834113583897E-2</v>
      </c>
      <c r="L185" s="170">
        <v>0.506151797954426</v>
      </c>
      <c r="M185" s="170">
        <v>0.44392844857241098</v>
      </c>
    </row>
    <row r="186" spans="1:13" s="89" customFormat="1" x14ac:dyDescent="0.3">
      <c r="A186" s="89" t="s">
        <v>667</v>
      </c>
      <c r="B186" s="170">
        <v>-2.4175514826960499E-2</v>
      </c>
      <c r="C186" s="170">
        <v>0.69881862565026498</v>
      </c>
      <c r="D186" s="170">
        <v>0.63880288957688303</v>
      </c>
      <c r="E186" s="170">
        <v>7.1365143235466401E-3</v>
      </c>
      <c r="F186" s="170">
        <v>0.92037497646999999</v>
      </c>
      <c r="G186" s="170">
        <v>0.66460268317853499</v>
      </c>
      <c r="H186" s="170">
        <v>-3.05450408189284E-2</v>
      </c>
      <c r="I186" s="170">
        <v>0.66793844881638198</v>
      </c>
      <c r="J186" s="170">
        <v>0.469040247678019</v>
      </c>
      <c r="K186" s="170">
        <v>4.7002882088940302E-2</v>
      </c>
      <c r="L186" s="170">
        <v>0.473634721572813</v>
      </c>
      <c r="M186" s="170">
        <v>0.44392844857241098</v>
      </c>
    </row>
    <row r="187" spans="1:13" s="89" customFormat="1" x14ac:dyDescent="0.3">
      <c r="A187" s="89" t="s">
        <v>666</v>
      </c>
      <c r="B187" s="170">
        <v>-2.7807282525165001E-2</v>
      </c>
      <c r="C187" s="170">
        <v>0.65552972402722098</v>
      </c>
      <c r="D187" s="170">
        <v>0.57887365472504804</v>
      </c>
      <c r="E187" s="170">
        <v>2.04105317196023E-2</v>
      </c>
      <c r="F187" s="170">
        <v>0.77436672090762604</v>
      </c>
      <c r="G187" s="170">
        <v>0.53044375644994801</v>
      </c>
      <c r="H187" s="170">
        <v>-3.5132544486457098E-2</v>
      </c>
      <c r="I187" s="170">
        <v>0.62084031369883697</v>
      </c>
      <c r="J187" s="170">
        <v>0.41073271413828699</v>
      </c>
      <c r="K187" s="170">
        <v>4.36041257567737E-2</v>
      </c>
      <c r="L187" s="170">
        <v>0.50597360383276602</v>
      </c>
      <c r="M187" s="170">
        <v>0.44392844857241098</v>
      </c>
    </row>
    <row r="188" spans="1:13" s="89" customFormat="1" x14ac:dyDescent="0.3">
      <c r="A188" s="89" t="s">
        <v>611</v>
      </c>
      <c r="B188" s="170">
        <v>1.9756270388592099E-2</v>
      </c>
      <c r="C188" s="170">
        <v>0.34365188435887101</v>
      </c>
      <c r="D188" s="170">
        <v>0.455772226564364</v>
      </c>
      <c r="E188" s="170">
        <v>-5.1026745976831198E-3</v>
      </c>
      <c r="F188" s="170">
        <v>0.83228991237331496</v>
      </c>
      <c r="G188" s="170">
        <v>0.96010490121706005</v>
      </c>
      <c r="H188" s="170">
        <v>-1.3787546355081601E-2</v>
      </c>
      <c r="I188" s="170">
        <v>0.56550643212271701</v>
      </c>
      <c r="J188" s="170">
        <v>0.51550796655050402</v>
      </c>
      <c r="K188" s="170">
        <v>-5.82251190206148E-3</v>
      </c>
      <c r="L188" s="170">
        <v>0.79402070966574101</v>
      </c>
      <c r="M188" s="170">
        <v>0.96306211579757095</v>
      </c>
    </row>
    <row r="189" spans="1:13" s="89" customFormat="1" x14ac:dyDescent="0.3">
      <c r="A189" s="89" t="s">
        <v>631</v>
      </c>
      <c r="B189" s="170">
        <v>2.0406135597791902E-2</v>
      </c>
      <c r="C189" s="170">
        <v>0.37865005801425999</v>
      </c>
      <c r="D189" s="170">
        <v>0.41552410437859399</v>
      </c>
      <c r="E189" s="170">
        <v>-3.0842976082374502E-3</v>
      </c>
      <c r="F189" s="170">
        <v>0.90815412948396301</v>
      </c>
      <c r="G189" s="170">
        <v>1</v>
      </c>
      <c r="H189" s="170">
        <v>-1.80244165817195E-2</v>
      </c>
      <c r="I189" s="170">
        <v>0.49726879861075002</v>
      </c>
      <c r="J189" s="170">
        <v>0.53044375644994801</v>
      </c>
      <c r="K189" s="170">
        <v>-4.6450817890050502E-3</v>
      </c>
      <c r="L189" s="170">
        <v>0.85108700595950504</v>
      </c>
      <c r="M189" s="170">
        <v>0.82301341589267296</v>
      </c>
    </row>
    <row r="190" spans="1:13" s="89" customFormat="1" x14ac:dyDescent="0.3">
      <c r="A190" s="89" t="s">
        <v>739</v>
      </c>
      <c r="B190" s="170">
        <v>-1.3960236568919199E-3</v>
      </c>
      <c r="C190" s="170">
        <v>0.98203722269249405</v>
      </c>
      <c r="D190" s="170">
        <v>0.89827509951349005</v>
      </c>
      <c r="E190" s="170">
        <v>1.4090568940997901E-2</v>
      </c>
      <c r="F190" s="170">
        <v>0.84192524251386103</v>
      </c>
      <c r="G190" s="170">
        <v>0.66460268317853499</v>
      </c>
      <c r="H190" s="170">
        <v>-5.4332041075093297E-2</v>
      </c>
      <c r="I190" s="170">
        <v>0.43800169821219798</v>
      </c>
      <c r="J190" s="170">
        <v>0.41073271413828699</v>
      </c>
      <c r="K190" s="170">
        <v>3.6048259618332697E-2</v>
      </c>
      <c r="L190" s="170">
        <v>0.58004054174054598</v>
      </c>
      <c r="M190" s="170">
        <v>0.62160302717578297</v>
      </c>
    </row>
    <row r="191" spans="1:13" s="89" customFormat="1" x14ac:dyDescent="0.3">
      <c r="A191" s="89" t="s">
        <v>595</v>
      </c>
      <c r="B191" s="170">
        <v>-1.99808442801826E-2</v>
      </c>
      <c r="C191" s="170">
        <v>0.126743270128541</v>
      </c>
      <c r="D191" s="170">
        <v>0.199478534278478</v>
      </c>
      <c r="E191" s="170">
        <v>-6.0314912511245499E-3</v>
      </c>
      <c r="F191" s="170">
        <v>0.69559492413795299</v>
      </c>
      <c r="G191" s="170">
        <v>0.87971275519233905</v>
      </c>
      <c r="H191" s="170">
        <v>1.7491227775931501E-2</v>
      </c>
      <c r="I191" s="170">
        <v>0.24804439039524101</v>
      </c>
      <c r="J191" s="170">
        <v>0.24595825976244001</v>
      </c>
      <c r="K191" s="170">
        <v>1.2441738033797599E-2</v>
      </c>
      <c r="L191" s="170">
        <v>0.37884235979803799</v>
      </c>
      <c r="M191" s="170">
        <v>0.67424994964228002</v>
      </c>
    </row>
    <row r="192" spans="1:13" s="89" customFormat="1" x14ac:dyDescent="0.3">
      <c r="A192" s="89" t="s">
        <v>698</v>
      </c>
      <c r="B192" s="170">
        <v>-2.0636586902900499E-2</v>
      </c>
      <c r="C192" s="170">
        <v>0.75117254793637001</v>
      </c>
      <c r="D192" s="170">
        <v>0.83141677723721097</v>
      </c>
      <c r="E192" s="170">
        <v>8.3355195849518799E-3</v>
      </c>
      <c r="F192" s="170">
        <v>0.91067779847385</v>
      </c>
      <c r="G192" s="170">
        <v>0.59649122807017496</v>
      </c>
      <c r="H192" s="170">
        <v>-3.7764456798875801E-2</v>
      </c>
      <c r="I192" s="170">
        <v>0.60993221665046704</v>
      </c>
      <c r="J192" s="170">
        <v>0.469040247678019</v>
      </c>
      <c r="K192" s="170">
        <v>4.8219857303738199E-2</v>
      </c>
      <c r="L192" s="170">
        <v>0.48009100207328198</v>
      </c>
      <c r="M192" s="170">
        <v>0.68679050567595501</v>
      </c>
    </row>
    <row r="193" spans="1:13" s="89" customFormat="1" x14ac:dyDescent="0.3">
      <c r="A193" s="89" t="s">
        <v>714</v>
      </c>
      <c r="B193" s="170">
        <v>-5.9351087839772396E-3</v>
      </c>
      <c r="C193" s="170">
        <v>0.92356126635149205</v>
      </c>
      <c r="D193" s="170">
        <v>0.96609169983783005</v>
      </c>
      <c r="E193" s="170">
        <v>1.4172698838486E-2</v>
      </c>
      <c r="F193" s="170">
        <v>0.84066172916106596</v>
      </c>
      <c r="G193" s="170">
        <v>0.73632610939112497</v>
      </c>
      <c r="H193" s="170">
        <v>-5.48659364889851E-2</v>
      </c>
      <c r="I193" s="170">
        <v>0.43237605206832602</v>
      </c>
      <c r="J193" s="170">
        <v>0.35706914344685198</v>
      </c>
      <c r="K193" s="170">
        <v>4.1493324916859503E-2</v>
      </c>
      <c r="L193" s="170">
        <v>0.52260737297909199</v>
      </c>
      <c r="M193" s="170">
        <v>0.55933952528379804</v>
      </c>
    </row>
    <row r="194" spans="1:13" s="89" customFormat="1" x14ac:dyDescent="0.3">
      <c r="A194" s="89" t="s">
        <v>559</v>
      </c>
      <c r="B194" s="170">
        <v>0.112302501606672</v>
      </c>
      <c r="C194" s="170">
        <v>0.16200818756586599</v>
      </c>
      <c r="D194" s="170">
        <v>0.17912428129146399</v>
      </c>
      <c r="E194" s="170">
        <v>4.75561865101575E-2</v>
      </c>
      <c r="F194" s="170">
        <v>0.612686542064518</v>
      </c>
      <c r="G194" s="170">
        <v>0.53044375644994801</v>
      </c>
      <c r="H194" s="170">
        <v>-0.121679726767386</v>
      </c>
      <c r="I194" s="170">
        <v>0.185211938805245</v>
      </c>
      <c r="J194" s="170">
        <v>0.220846233230134</v>
      </c>
      <c r="K194" s="170">
        <v>-6.1602610141238898E-2</v>
      </c>
      <c r="L194" s="170">
        <v>0.47708896523235</v>
      </c>
      <c r="M194" s="170">
        <v>0.39129686962504301</v>
      </c>
    </row>
    <row r="195" spans="1:13" s="89" customFormat="1" x14ac:dyDescent="0.3">
      <c r="A195" s="89" t="s">
        <v>652</v>
      </c>
      <c r="B195" s="170">
        <v>-3.02781535731345E-2</v>
      </c>
      <c r="C195" s="170">
        <v>0.50471630106587195</v>
      </c>
      <c r="D195" s="170">
        <v>0.322865988500663</v>
      </c>
      <c r="E195" s="170">
        <v>-2.7574655283647699E-2</v>
      </c>
      <c r="F195" s="170">
        <v>0.59505670978418301</v>
      </c>
      <c r="G195" s="170">
        <v>0.41073271413828699</v>
      </c>
      <c r="H195" s="170">
        <v>2.6180443108225499E-2</v>
      </c>
      <c r="I195" s="170">
        <v>0.61395703357376297</v>
      </c>
      <c r="J195" s="170">
        <v>0.41073271413828699</v>
      </c>
      <c r="K195" s="170">
        <v>3.4933552988997502E-2</v>
      </c>
      <c r="L195" s="170">
        <v>0.46533478605015099</v>
      </c>
      <c r="M195" s="170">
        <v>0.29755761953904403</v>
      </c>
    </row>
    <row r="196" spans="1:13" s="89" customFormat="1" x14ac:dyDescent="0.3">
      <c r="A196" s="89" t="s">
        <v>574</v>
      </c>
      <c r="B196" s="170">
        <v>4.5059146079724499E-2</v>
      </c>
      <c r="C196" s="170">
        <v>0.44150553700002798</v>
      </c>
      <c r="D196" s="170">
        <v>0.36761020197552702</v>
      </c>
      <c r="E196" s="170">
        <v>-7.4512098373672606E-2</v>
      </c>
      <c r="F196" s="170">
        <v>0.25942254267673098</v>
      </c>
      <c r="G196" s="170">
        <v>0.35706914344685198</v>
      </c>
      <c r="H196" s="170">
        <v>-4.8452323782452698E-2</v>
      </c>
      <c r="I196" s="170">
        <v>0.46837031596620299</v>
      </c>
      <c r="J196" s="170">
        <v>0.66460268317853499</v>
      </c>
      <c r="K196" s="170">
        <v>5.5189313359271498E-2</v>
      </c>
      <c r="L196" s="170">
        <v>0.37031823486621401</v>
      </c>
      <c r="M196" s="170">
        <v>0.75386996904024794</v>
      </c>
    </row>
    <row r="197" spans="1:13" s="89" customFormat="1" x14ac:dyDescent="0.3">
      <c r="A197" s="89" t="s">
        <v>551</v>
      </c>
      <c r="B197" s="170">
        <v>0.13240588278479601</v>
      </c>
      <c r="C197" s="170">
        <v>6.9298595282542896E-2</v>
      </c>
      <c r="D197" s="170">
        <v>0.12737726669615199</v>
      </c>
      <c r="E197" s="170">
        <v>-0.13028023353690801</v>
      </c>
      <c r="F197" s="170">
        <v>0.121935354207082</v>
      </c>
      <c r="G197" s="170">
        <v>0.152218782249742</v>
      </c>
      <c r="H197" s="170">
        <v>-0.13420959432920701</v>
      </c>
      <c r="I197" s="170">
        <v>0.11024349800038601</v>
      </c>
      <c r="J197" s="170">
        <v>0.124355005159959</v>
      </c>
      <c r="K197" s="170">
        <v>7.9167583067897299E-2</v>
      </c>
      <c r="L197" s="170">
        <v>0.32017468671712401</v>
      </c>
      <c r="M197" s="170">
        <v>0.25662194702442398</v>
      </c>
    </row>
    <row r="198" spans="1:13" s="89" customFormat="1" x14ac:dyDescent="0.3">
      <c r="A198" s="89" t="s">
        <v>745</v>
      </c>
      <c r="B198" s="170">
        <v>0.15613604953482099</v>
      </c>
      <c r="C198" s="170">
        <v>0.36074282817477199</v>
      </c>
      <c r="D198" s="170">
        <v>0.46704997788589098</v>
      </c>
      <c r="E198" s="170">
        <v>-0.212862880364103</v>
      </c>
      <c r="F198" s="170">
        <v>0.27178367143899201</v>
      </c>
      <c r="G198" s="170">
        <v>0.35706914344685198</v>
      </c>
      <c r="H198" s="170">
        <v>-0.22667251793363999</v>
      </c>
      <c r="I198" s="170">
        <v>0.24070371063381599</v>
      </c>
      <c r="J198" s="170">
        <v>0.26212590299277599</v>
      </c>
      <c r="K198" s="170">
        <v>0.20276445763069401</v>
      </c>
      <c r="L198" s="170">
        <v>0.25765342446612199</v>
      </c>
      <c r="M198" s="170">
        <v>0.25662194702442398</v>
      </c>
    </row>
  </sheetData>
  <sortState xmlns:xlrd2="http://schemas.microsoft.com/office/spreadsheetml/2017/richdata2" ref="A5:M197">
    <sortCondition ref="A5:A197"/>
  </sortState>
  <pageMargins left="0.7" right="0.7" top="0.78740157499999996" bottom="0.78740157499999996" header="0.3" footer="0.3"/>
  <pageSetup paperSize="9" orientation="portrait" horizontalDpi="4294967293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150"/>
  <sheetViews>
    <sheetView zoomScaleNormal="100" workbookViewId="0">
      <selection activeCell="E6" sqref="E6:E11"/>
    </sheetView>
  </sheetViews>
  <sheetFormatPr baseColWidth="10" defaultColWidth="10.81640625" defaultRowHeight="13" x14ac:dyDescent="0.3"/>
  <cols>
    <col min="1" max="1" width="23.36328125" style="3" customWidth="1"/>
    <col min="2" max="2" width="37" style="3" customWidth="1"/>
    <col min="3" max="3" width="36.36328125" style="3" customWidth="1"/>
    <col min="4" max="4" width="36.453125" style="3" customWidth="1"/>
    <col min="5" max="5" width="33" style="3" customWidth="1"/>
    <col min="6" max="16384" width="10.81640625" style="3"/>
  </cols>
  <sheetData>
    <row r="1" spans="1:10" x14ac:dyDescent="0.3">
      <c r="A1" s="3" t="s">
        <v>926</v>
      </c>
    </row>
    <row r="2" spans="1:10" ht="19" customHeight="1" x14ac:dyDescent="0.3"/>
    <row r="3" spans="1:10" ht="41" customHeight="1" x14ac:dyDescent="0.3">
      <c r="A3" s="90" t="s">
        <v>601</v>
      </c>
      <c r="B3" s="91" t="s">
        <v>224</v>
      </c>
      <c r="C3" s="91" t="s">
        <v>225</v>
      </c>
      <c r="D3" s="90" t="s">
        <v>226</v>
      </c>
      <c r="E3" s="92" t="s">
        <v>227</v>
      </c>
      <c r="F3" s="84"/>
      <c r="G3" s="84"/>
      <c r="H3" s="84"/>
      <c r="I3" s="84"/>
      <c r="J3" s="84"/>
    </row>
    <row r="4" spans="1:10" ht="28" customHeight="1" x14ac:dyDescent="0.3">
      <c r="A4" s="85" t="s">
        <v>223</v>
      </c>
      <c r="B4" s="85" t="s">
        <v>220</v>
      </c>
      <c r="C4" s="85" t="s">
        <v>220</v>
      </c>
      <c r="D4" s="85" t="s">
        <v>221</v>
      </c>
      <c r="E4" s="85" t="s">
        <v>221</v>
      </c>
    </row>
    <row r="5" spans="1:10" ht="35.5" customHeight="1" x14ac:dyDescent="0.3">
      <c r="A5" s="85" t="s">
        <v>228</v>
      </c>
      <c r="B5" s="86" t="s">
        <v>236</v>
      </c>
      <c r="C5" s="86" t="s">
        <v>236</v>
      </c>
      <c r="D5" s="86" t="s">
        <v>237</v>
      </c>
      <c r="E5" s="86" t="s">
        <v>237</v>
      </c>
    </row>
    <row r="6" spans="1:10" ht="77" customHeight="1" x14ac:dyDescent="0.3">
      <c r="A6" s="85" t="s">
        <v>229</v>
      </c>
      <c r="B6" s="86" t="s">
        <v>238</v>
      </c>
      <c r="C6" s="86" t="s">
        <v>238</v>
      </c>
      <c r="D6" s="86" t="s">
        <v>239</v>
      </c>
      <c r="E6" s="86" t="s">
        <v>238</v>
      </c>
    </row>
    <row r="7" spans="1:10" ht="71.5" customHeight="1" x14ac:dyDescent="0.3">
      <c r="A7" s="87" t="s">
        <v>222</v>
      </c>
      <c r="B7" s="88" t="s">
        <v>240</v>
      </c>
      <c r="C7" s="88" t="s">
        <v>240</v>
      </c>
      <c r="D7" s="88" t="s">
        <v>241</v>
      </c>
      <c r="E7" s="88" t="s">
        <v>242</v>
      </c>
    </row>
    <row r="8" spans="1:10" ht="47.5" customHeight="1" x14ac:dyDescent="0.3">
      <c r="A8" s="85" t="s">
        <v>230</v>
      </c>
      <c r="B8" s="86" t="s">
        <v>243</v>
      </c>
      <c r="C8" s="86" t="s">
        <v>244</v>
      </c>
      <c r="D8" s="86" t="s">
        <v>245</v>
      </c>
      <c r="E8" s="86" t="s">
        <v>246</v>
      </c>
    </row>
    <row r="9" spans="1:10" ht="62.5" customHeight="1" x14ac:dyDescent="0.3">
      <c r="A9" s="85" t="s">
        <v>222</v>
      </c>
      <c r="B9" s="86" t="s">
        <v>247</v>
      </c>
      <c r="C9" s="86" t="s">
        <v>247</v>
      </c>
      <c r="D9" s="86" t="s">
        <v>248</v>
      </c>
      <c r="E9" s="86" t="s">
        <v>249</v>
      </c>
    </row>
    <row r="10" spans="1:10" ht="64.5" customHeight="1" x14ac:dyDescent="0.3">
      <c r="A10" s="85" t="s">
        <v>231</v>
      </c>
      <c r="B10" s="86" t="s">
        <v>957</v>
      </c>
      <c r="C10" s="86" t="s">
        <v>957</v>
      </c>
      <c r="D10" s="86" t="s">
        <v>250</v>
      </c>
      <c r="E10" s="86" t="s">
        <v>251</v>
      </c>
    </row>
    <row r="11" spans="1:10" ht="49.5" customHeight="1" x14ac:dyDescent="0.3">
      <c r="A11" s="85" t="s">
        <v>232</v>
      </c>
      <c r="B11" s="86" t="s">
        <v>233</v>
      </c>
      <c r="C11" s="86" t="s">
        <v>235</v>
      </c>
      <c r="D11" s="86" t="s">
        <v>234</v>
      </c>
      <c r="E11" s="86" t="s">
        <v>235</v>
      </c>
    </row>
    <row r="150" spans="1:10" x14ac:dyDescent="0.3">
      <c r="A150" s="89"/>
      <c r="I150" s="89"/>
      <c r="J150" s="89"/>
    </row>
  </sheetData>
  <phoneticPr fontId="1" type="noConversion"/>
  <pageMargins left="0.7" right="0.7" top="0.78740157499999996" bottom="0.78740157499999996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"/>
  <sheetViews>
    <sheetView topLeftCell="B1" zoomScaleNormal="100" workbookViewId="0">
      <selection activeCell="Q16" sqref="Q16"/>
    </sheetView>
  </sheetViews>
  <sheetFormatPr baseColWidth="10" defaultColWidth="10.81640625" defaultRowHeight="13" x14ac:dyDescent="0.3"/>
  <cols>
    <col min="1" max="16384" width="10.81640625" style="28"/>
  </cols>
  <sheetData>
    <row r="1" ht="13.5" customHeight="1" x14ac:dyDescent="0.3"/>
    <row r="2" ht="25" customHeight="1" x14ac:dyDescent="0.3"/>
    <row r="3" ht="21" customHeight="1" x14ac:dyDescent="0.3"/>
  </sheetData>
  <pageMargins left="0.7" right="0.7" top="0.78740157499999996" bottom="0.78740157499999996" header="0.3" footer="0.3"/>
  <pageSetup paperSize="9" orientation="portrait" horizontalDpi="4294967293" verticalDpi="0" r:id="rId1"/>
  <drawing r:id="rId2"/>
  <legacyDrawing r:id="rId3"/>
  <oleObjects>
    <mc:AlternateContent xmlns:mc="http://schemas.openxmlformats.org/markup-compatibility/2006">
      <mc:Choice Requires="x14">
        <oleObject progId="Prism8.Document" shapeId="1026" r:id="rId4">
          <objectPr defaultSize="0" autoPict="0" r:id="rId5">
            <anchor moveWithCells="1">
              <from>
                <xdr:col>6</xdr:col>
                <xdr:colOff>495300</xdr:colOff>
                <xdr:row>2</xdr:row>
                <xdr:rowOff>63500</xdr:rowOff>
              </from>
              <to>
                <xdr:col>13</xdr:col>
                <xdr:colOff>495300</xdr:colOff>
                <xdr:row>24</xdr:row>
                <xdr:rowOff>63500</xdr:rowOff>
              </to>
            </anchor>
          </objectPr>
        </oleObject>
      </mc:Choice>
      <mc:Fallback>
        <oleObject progId="Prism8.Document" shapeId="1026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11</vt:i4>
      </vt:variant>
      <vt:variant>
        <vt:lpstr>Benannte Bereiche</vt:lpstr>
      </vt:variant>
      <vt:variant>
        <vt:i4>1</vt:i4>
      </vt:variant>
    </vt:vector>
  </HeadingPairs>
  <TitlesOfParts>
    <vt:vector size="12" baseType="lpstr">
      <vt:lpstr>Title page</vt:lpstr>
      <vt:lpstr>Table S1</vt:lpstr>
      <vt:lpstr>Table S2</vt:lpstr>
      <vt:lpstr>Table S3</vt:lpstr>
      <vt:lpstr>Table S4</vt:lpstr>
      <vt:lpstr>Table S5</vt:lpstr>
      <vt:lpstr>Table S6</vt:lpstr>
      <vt:lpstr>Table S7</vt:lpstr>
      <vt:lpstr>Figure S1</vt:lpstr>
      <vt:lpstr>Figure S2</vt:lpstr>
      <vt:lpstr>Figure S3</vt:lpstr>
      <vt:lpstr>'Title page'!_Hlk50977862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Schranner</dc:creator>
  <cp:lastModifiedBy>Daniela Schranner</cp:lastModifiedBy>
  <dcterms:created xsi:type="dcterms:W3CDTF">2020-02-03T07:19:21Z</dcterms:created>
  <dcterms:modified xsi:type="dcterms:W3CDTF">2021-05-01T17:21:16Z</dcterms:modified>
</cp:coreProperties>
</file>