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TomocoNaka/Library/Mobile Documents/com~apple~CloudDocs/1.TomocoMac/1.KyotoU_graduate/2019RichardsLab/03.COVID19/02.chr3/01.chr3_manuscript/08.JCI/rebuttal2/"/>
    </mc:Choice>
  </mc:AlternateContent>
  <xr:revisionPtr revIDLastSave="0" documentId="13_ncr:1_{424C305E-EE6E-2B4C-A097-EFDEB90AF3FC}" xr6:coauthVersionLast="47" xr6:coauthVersionMax="47" xr10:uidLastSave="{00000000-0000-0000-0000-000000000000}"/>
  <bookViews>
    <workbookView xWindow="37380" yWindow="1280" windowWidth="23720" windowHeight="14380" firstSheet="14" activeTab="19" xr2:uid="{1E2F5B04-3124-3A46-999A-0FE4E1C83A22}"/>
  </bookViews>
  <sheets>
    <sheet name="Supplemental Table 1" sheetId="4" r:id="rId1"/>
    <sheet name="Supplemental Table 2" sheetId="21" r:id="rId2"/>
    <sheet name="Supplemental Table 3" sheetId="25" r:id="rId3"/>
    <sheet name="Supplemental Table 4" sheetId="22" r:id="rId4"/>
    <sheet name="Supplemental Table 5" sheetId="9" r:id="rId5"/>
    <sheet name="Supplemental Table 6" sheetId="7" r:id="rId6"/>
    <sheet name="Supplemental Table 7" sheetId="2" r:id="rId7"/>
    <sheet name="Supplemental Table 8" sheetId="13" r:id="rId8"/>
    <sheet name="Supplemental Table 9" sheetId="14" r:id="rId9"/>
    <sheet name="Supplemental Table 10" sheetId="15" r:id="rId10"/>
    <sheet name="Supplemental Table 11" sheetId="10" r:id="rId11"/>
    <sheet name="Supplemental Table 12" sheetId="11" r:id="rId12"/>
    <sheet name="Supplemental Table 13" sheetId="17" r:id="rId13"/>
    <sheet name="Supplemental Table 14" sheetId="19" r:id="rId14"/>
    <sheet name="Supplemental Table 15" sheetId="18" r:id="rId15"/>
    <sheet name="Supplemental Table 16" sheetId="12" r:id="rId16"/>
    <sheet name="Supplemental Table 17" sheetId="8" r:id="rId17"/>
    <sheet name="Supplemental Table 18" sheetId="23" r:id="rId18"/>
    <sheet name="Supplemental Table 19" sheetId="5" r:id="rId19"/>
    <sheet name="Supplemental Table 20" sheetId="26" r:id="rId20"/>
  </sheets>
  <definedNames>
    <definedName name="_xlnm._FilterDatabase" localSheetId="19" hidden="1">'Supplemental Table 20'!$A$3:$F$442</definedName>
    <definedName name="_xlnm.Print_Area" localSheetId="1">'Supplemental Table 2'!$A$1:$J$9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 i="21" l="1"/>
  <c r="B36" i="21"/>
</calcChain>
</file>

<file path=xl/sharedStrings.xml><?xml version="1.0" encoding="utf-8"?>
<sst xmlns="http://schemas.openxmlformats.org/spreadsheetml/2006/main" count="5075" uniqueCount="2118">
  <si>
    <t>outcome</t>
  </si>
  <si>
    <t>OR</t>
  </si>
  <si>
    <t>Hospitalization</t>
  </si>
  <si>
    <t>ALL</t>
  </si>
  <si>
    <t>Female</t>
  </si>
  <si>
    <t>Cancer</t>
  </si>
  <si>
    <t>ICU admission</t>
  </si>
  <si>
    <t>Severe respiratory failure</t>
  </si>
  <si>
    <t>Venous thromboembolism</t>
  </si>
  <si>
    <t>(N=111)</t>
  </si>
  <si>
    <t>(N=53)</t>
  </si>
  <si>
    <t>(N=364)</t>
  </si>
  <si>
    <t>(N=67)</t>
  </si>
  <si>
    <t>(N=367)</t>
  </si>
  <si>
    <t>UKB</t>
  </si>
  <si>
    <t>Total</t>
  </si>
  <si>
    <t>31 (27.9%)</t>
  </si>
  <si>
    <t>20 (37.7%)</t>
  </si>
  <si>
    <t>176 (48.4%)</t>
  </si>
  <si>
    <t>141 (38.4%)</t>
  </si>
  <si>
    <t>0 (0%)</t>
  </si>
  <si>
    <t>2 (0.5%)</t>
  </si>
  <si>
    <t>2 (0.0%)</t>
  </si>
  <si>
    <t>56.3 (16.7)</t>
  </si>
  <si>
    <t>57.9 (18.4)</t>
  </si>
  <si>
    <t>60.8 (16.4)</t>
  </si>
  <si>
    <t>64.3 (15.1)</t>
  </si>
  <si>
    <t>69.3 (15.5)</t>
  </si>
  <si>
    <t>46.5 (11.8)</t>
  </si>
  <si>
    <t>Ancestry</t>
  </si>
  <si>
    <t>44 (83.0%)</t>
  </si>
  <si>
    <t>338 (92.9%)</t>
  </si>
  <si>
    <t>67 (100%)</t>
  </si>
  <si>
    <t>40 (11.5%)</t>
  </si>
  <si>
    <t>3 (2.7%)</t>
  </si>
  <si>
    <t>2 (3.8%)</t>
  </si>
  <si>
    <t>1 (0.3%)</t>
  </si>
  <si>
    <t>1 (0.9%)</t>
  </si>
  <si>
    <t>14 (1.2%)</t>
  </si>
  <si>
    <t>18 (4.9%)</t>
  </si>
  <si>
    <t>5 (1.3%)</t>
  </si>
  <si>
    <t>1 (1.9%)</t>
  </si>
  <si>
    <t>8 (2.2%)</t>
  </si>
  <si>
    <t>4 (1.0%)</t>
  </si>
  <si>
    <t>6 (1.7%)</t>
  </si>
  <si>
    <t>3 (0.3%)</t>
  </si>
  <si>
    <t>27.5 (5.69)</t>
  </si>
  <si>
    <t>27.8 (5.57)</t>
  </si>
  <si>
    <t>25.9 (3.96)</t>
  </si>
  <si>
    <t>NA</t>
  </si>
  <si>
    <t>28.4 (11.2)</t>
  </si>
  <si>
    <t>28.8 (6.01)</t>
  </si>
  <si>
    <t>42 (37.8%)</t>
  </si>
  <si>
    <t>22 (41.5%)</t>
  </si>
  <si>
    <t>364 (100%)</t>
  </si>
  <si>
    <t>361 (98.4%)</t>
  </si>
  <si>
    <t>Smoking status</t>
  </si>
  <si>
    <t>65 (18.7%)</t>
  </si>
  <si>
    <t>5 (9.4%)</t>
  </si>
  <si>
    <t>5 (1.4%)</t>
  </si>
  <si>
    <t>15 (13.5%)</t>
  </si>
  <si>
    <t>10 (18.9%)</t>
  </si>
  <si>
    <t>31 (8.4%)</t>
  </si>
  <si>
    <t>13 (3.7%)</t>
  </si>
  <si>
    <t>65 (58.6%)</t>
  </si>
  <si>
    <t>38 (71.7%)</t>
  </si>
  <si>
    <t>331 (90.2%)</t>
  </si>
  <si>
    <t>2 (0.6%)</t>
  </si>
  <si>
    <t>1 (1.5%)</t>
  </si>
  <si>
    <t>4 (0.4%)</t>
  </si>
  <si>
    <t>330 (89.9%)</t>
  </si>
  <si>
    <t>12 (10.8%)</t>
  </si>
  <si>
    <t>13 (24.5%)</t>
  </si>
  <si>
    <t>21 (18.9%)</t>
  </si>
  <si>
    <t>34 (8.7%)</t>
  </si>
  <si>
    <t>10 (14.9%)</t>
  </si>
  <si>
    <t>23 (20.7%)</t>
  </si>
  <si>
    <t>COPD</t>
  </si>
  <si>
    <t>25 (7.2%)</t>
  </si>
  <si>
    <t>9 (8.1%)</t>
  </si>
  <si>
    <t>55 (4.8%)</t>
  </si>
  <si>
    <t>11 (16.4%)</t>
  </si>
  <si>
    <t>19 (5.5%)</t>
  </si>
  <si>
    <t>3 (5.7%)</t>
  </si>
  <si>
    <t>1 (1.4%)</t>
  </si>
  <si>
    <t>5 (7.5%)</t>
  </si>
  <si>
    <t>27 (24.3%)</t>
  </si>
  <si>
    <t>14 (26.4%)</t>
  </si>
  <si>
    <t>48 (4.2%)</t>
  </si>
  <si>
    <t>7 (10.4%)</t>
  </si>
  <si>
    <t>90 (25.9%)</t>
  </si>
  <si>
    <t>8 (15.1%)</t>
  </si>
  <si>
    <t>52 (4.6%)</t>
  </si>
  <si>
    <t>2 (3.0%)</t>
  </si>
  <si>
    <t>2 (1.1%)</t>
  </si>
  <si>
    <t>40 (36.0%)</t>
  </si>
  <si>
    <t>18 (16.2%)</t>
  </si>
  <si>
    <t>11 (3.2%)</t>
  </si>
  <si>
    <t>5 (4.5%)</t>
  </si>
  <si>
    <t>39 (35.1%)</t>
  </si>
  <si>
    <t>15 (4.3%)</t>
  </si>
  <si>
    <t>68 (6.0%)</t>
  </si>
  <si>
    <t>3 (4.5%)</t>
  </si>
  <si>
    <t>65.7 (8.75)</t>
  </si>
  <si>
    <t>28.3 (5.03)</t>
  </si>
  <si>
    <t>47 (0.6%)</t>
  </si>
  <si>
    <t>124 (1.5%)</t>
  </si>
  <si>
    <t>18 (0.2%)</t>
  </si>
  <si>
    <t>6 (9.0%)</t>
  </si>
  <si>
    <t>516 (6.2%)</t>
  </si>
  <si>
    <t>111 (100%)</t>
  </si>
  <si>
    <t>49 (92.5%)</t>
  </si>
  <si>
    <t>367 (100%)</t>
  </si>
  <si>
    <t>27 (50.9%)</t>
  </si>
  <si>
    <t>101 (27.7%)</t>
  </si>
  <si>
    <t>105 (28.6%)</t>
  </si>
  <si>
    <t>86 (77.5%)</t>
  </si>
  <si>
    <t>43 (81.1%)</t>
  </si>
  <si>
    <t>276 (75.8%)</t>
  </si>
  <si>
    <t>42 (11.4%)</t>
  </si>
  <si>
    <t>14 (12.6%)</t>
  </si>
  <si>
    <t>88 (24.2%)</t>
  </si>
  <si>
    <t>552 (6.6%)</t>
  </si>
  <si>
    <t>11 (9.9%)</t>
  </si>
  <si>
    <t>324 (88.3%)</t>
  </si>
  <si>
    <t>312 (85.7%)</t>
  </si>
  <si>
    <t>16 (4.1%)</t>
  </si>
  <si>
    <t>13 (11.7%)</t>
  </si>
  <si>
    <t>9 (17.0%)</t>
  </si>
  <si>
    <t>1 (0.0%)</t>
  </si>
  <si>
    <t>41 (36.9%)</t>
  </si>
  <si>
    <t>131 (11.5%)</t>
  </si>
  <si>
    <t>30 (44.8%)</t>
  </si>
  <si>
    <t>14 (3.8%)</t>
  </si>
  <si>
    <t>6 (5.4%)</t>
  </si>
  <si>
    <t>182 (16.0%)</t>
  </si>
  <si>
    <t>24 (6.9%)</t>
  </si>
  <si>
    <t>31 (2.7%)</t>
  </si>
  <si>
    <t>29 (26.1%)</t>
  </si>
  <si>
    <t>7 (13.2%)</t>
  </si>
  <si>
    <t>325 (88.6%)</t>
  </si>
  <si>
    <t>4 (7.5%)</t>
  </si>
  <si>
    <t>316 (86.1%)</t>
  </si>
  <si>
    <t>13 (19.4%)</t>
  </si>
  <si>
    <t>80 (72.1%)</t>
  </si>
  <si>
    <t>Transplantation</t>
  </si>
  <si>
    <t>Outcome</t>
  </si>
  <si>
    <t>Group</t>
  </si>
  <si>
    <t>N_case</t>
  </si>
  <si>
    <t>N_control</t>
  </si>
  <si>
    <t xml:space="preserve">Disease </t>
  </si>
  <si>
    <t>Data Field</t>
    <phoneticPr fontId="1"/>
  </si>
  <si>
    <t>Data Field 6152*</t>
    <phoneticPr fontId="1"/>
  </si>
  <si>
    <t>Data Field 20002*</t>
    <phoneticPr fontId="1"/>
  </si>
  <si>
    <t>Data Field 41202*, 41204* (ICD10 code)</t>
    <phoneticPr fontId="1"/>
  </si>
  <si>
    <t>Data Field 41203*, 41205* (ICD9 code)</t>
    <phoneticPr fontId="1"/>
  </si>
  <si>
    <t>COPD</t>
    <phoneticPr fontId="1"/>
  </si>
  <si>
    <t>f.22129*; f.22130*; f.22168* - f.22170*</t>
    <phoneticPr fontId="1"/>
  </si>
  <si>
    <t>1112; 1113; 1472</t>
    <phoneticPr fontId="1"/>
  </si>
  <si>
    <t>J41* - J44*</t>
    <phoneticPr fontId="1"/>
  </si>
  <si>
    <t>4910; 4911; 4912; 4918; 4919; 4929; 496*</t>
    <phoneticPr fontId="1"/>
  </si>
  <si>
    <t>1158; 1506; 1604</t>
    <phoneticPr fontId="1"/>
  </si>
  <si>
    <t>* = all codes below that which is specified</t>
    <phoneticPr fontId="1"/>
  </si>
  <si>
    <t>Transplantation</t>
    <phoneticPr fontId="1"/>
  </si>
  <si>
    <t>Diabetes mellitus</t>
    <phoneticPr fontId="1"/>
  </si>
  <si>
    <t>Chronic kidney disease</t>
    <phoneticPr fontId="1"/>
  </si>
  <si>
    <t>Chronic heart hailure</t>
    <phoneticPr fontId="1"/>
  </si>
  <si>
    <t>cancer</t>
    <phoneticPr fontId="1"/>
  </si>
  <si>
    <t>COPD=Chronic Obstructive Pulmonary Disease</t>
    <phoneticPr fontId="1"/>
  </si>
  <si>
    <t>9968*,  V42*</t>
    <phoneticPr fontId="1"/>
  </si>
  <si>
    <t>T86*, N165*, Y480*, Z94*</t>
    <phoneticPr fontId="1"/>
  </si>
  <si>
    <t>250*, 3572*, 5881*</t>
    <phoneticPr fontId="1"/>
  </si>
  <si>
    <t>E10*, E11*, E12*, E13*, E14*</t>
    <phoneticPr fontId="1"/>
  </si>
  <si>
    <t>1220, 1222, 1223</t>
    <phoneticPr fontId="1"/>
  </si>
  <si>
    <t>1192, 1193, 1194</t>
    <phoneticPr fontId="1"/>
  </si>
  <si>
    <t>585*, 586*</t>
    <phoneticPr fontId="1"/>
  </si>
  <si>
    <t>N18*, N19*, I120*, I131*</t>
    <phoneticPr fontId="1"/>
  </si>
  <si>
    <t>f.2443*</t>
    <phoneticPr fontId="1"/>
  </si>
  <si>
    <t>428*</t>
    <phoneticPr fontId="1"/>
  </si>
  <si>
    <t>I110*, I119*, I130*, I132*, I150*</t>
    <phoneticPr fontId="1"/>
  </si>
  <si>
    <t>f.2453*</t>
    <phoneticPr fontId="1"/>
  </si>
  <si>
    <t>14*, 15*, 16*, 17*, 18*, 19*, 20*, 23*</t>
    <phoneticPr fontId="1"/>
  </si>
  <si>
    <t>C*</t>
    <phoneticPr fontId="1"/>
  </si>
  <si>
    <t>laboratory values</t>
  </si>
  <si>
    <t>beta_1</t>
  </si>
  <si>
    <t>se_1</t>
  </si>
  <si>
    <t>pvalue_1</t>
  </si>
  <si>
    <t>beta_2</t>
  </si>
  <si>
    <t>se_2</t>
  </si>
  <si>
    <t>pvalue_2</t>
  </si>
  <si>
    <t>N</t>
  </si>
  <si>
    <t>ALP</t>
  </si>
  <si>
    <t>ALT</t>
  </si>
  <si>
    <t>AST</t>
  </si>
  <si>
    <t>T-bil</t>
  </si>
  <si>
    <t>CK</t>
  </si>
  <si>
    <t>Cre</t>
  </si>
  <si>
    <t>CRP</t>
  </si>
  <si>
    <t>D-dimer</t>
  </si>
  <si>
    <t>Fibrinogen</t>
  </si>
  <si>
    <t>GGT</t>
  </si>
  <si>
    <t>IL-6</t>
  </si>
  <si>
    <t>LDH</t>
  </si>
  <si>
    <t>Lymph</t>
  </si>
  <si>
    <t>Mono</t>
  </si>
  <si>
    <t>Neut</t>
  </si>
  <si>
    <t>Plt</t>
  </si>
  <si>
    <t>PCT</t>
  </si>
  <si>
    <t>Ferritin</t>
  </si>
  <si>
    <t>Trop-T</t>
  </si>
  <si>
    <t>WBC</t>
  </si>
  <si>
    <t>Trop-T: Troponin T, AST: aspartate aminotransferase, ALT: alanine aminotransferase, T-bil: total bilirubin</t>
    <phoneticPr fontId="1"/>
  </si>
  <si>
    <t>LDH: lactate dehydrogenase, GGT: γ-glutamyl transpeptidase, ALP: alkaline phosphatase, D-dimer, IL-6: interleukin 6</t>
    <phoneticPr fontId="1"/>
  </si>
  <si>
    <t>Ferritin: ferritin, PCT: procalcitonin, CK: creatine kinase, Cre: creatinine, Lymph: lymphocyte counts, Fibrinogen: fibrinogen</t>
    <phoneticPr fontId="1"/>
  </si>
  <si>
    <t>N: sample size with avaiable laboratory value.</t>
    <phoneticPr fontId="1"/>
  </si>
  <si>
    <t>Dominant</t>
    <phoneticPr fontId="1"/>
  </si>
  <si>
    <t>Additive</t>
    <phoneticPr fontId="1"/>
  </si>
  <si>
    <t>Recessive</t>
    <phoneticPr fontId="1"/>
  </si>
  <si>
    <t>AIC</t>
    <phoneticPr fontId="1"/>
  </si>
  <si>
    <t>BIC</t>
    <phoneticPr fontId="1"/>
  </si>
  <si>
    <t>log-likelihood</t>
    <phoneticPr fontId="1"/>
  </si>
  <si>
    <t>deviance</t>
    <phoneticPr fontId="1"/>
  </si>
  <si>
    <t>LL</t>
  </si>
  <si>
    <t>UL</t>
  </si>
  <si>
    <t>pvalue</t>
  </si>
  <si>
    <t>beta_age_snp</t>
  </si>
  <si>
    <t>se_age_snp</t>
  </si>
  <si>
    <t>pvalue_age_snp</t>
  </si>
  <si>
    <t>Death or severe respiratory failure</t>
  </si>
  <si>
    <t>Hepatic injury</t>
  </si>
  <si>
    <t>Cardiovascular complications</t>
  </si>
  <si>
    <t>Kidney injury</t>
  </si>
  <si>
    <t>All</t>
  </si>
  <si>
    <t>Hospitalized only</t>
  </si>
  <si>
    <t>age_snp_interact_pvalue</t>
    <phoneticPr fontId="1"/>
  </si>
  <si>
    <t xml:space="preserve">Group: All individuals vs Hospitalized only analyses; OR: Odds ratio; LL: lower limit of 95%CI of OR; UL: Upper limit of 95%CI of OR; </t>
    <phoneticPr fontId="1"/>
  </si>
  <si>
    <t>age_snp_interact_pvalue: p value for the age by snp interaction term, which was additionally added to the same model described above.</t>
    <phoneticPr fontId="1"/>
  </si>
  <si>
    <t>pvalue: pvalue for the logistic regressions on risk allele carrier status at rs10490770 adjusted for age, sex, first five genetic PCs as fixed effects and study groups as random effects.</t>
    <phoneticPr fontId="1"/>
  </si>
  <si>
    <t>AgeGroup</t>
  </si>
  <si>
    <t>Age&gt;60</t>
  </si>
  <si>
    <t>model</t>
  </si>
  <si>
    <t>random_group</t>
  </si>
  <si>
    <t>random_study</t>
  </si>
  <si>
    <t>fixed_study</t>
  </si>
  <si>
    <t>BelCovid_1</t>
  </si>
  <si>
    <t>BelCovid_2</t>
  </si>
  <si>
    <t>BQC19</t>
  </si>
  <si>
    <t>BRACOVID</t>
  </si>
  <si>
    <t>(N=348)</t>
  </si>
  <si>
    <t>COMRI</t>
  </si>
  <si>
    <t>(N=306)</t>
  </si>
  <si>
    <t>(N=71)</t>
  </si>
  <si>
    <t>(N=121)</t>
  </si>
  <si>
    <t>(N=492)</t>
  </si>
  <si>
    <t>GEN-COVID</t>
  </si>
  <si>
    <t>INMUNGEN-CoV2</t>
  </si>
  <si>
    <t>NorCoV2</t>
  </si>
  <si>
    <t>SPGRX</t>
  </si>
  <si>
    <t>SweCovid</t>
  </si>
  <si>
    <t>(N=8328)</t>
  </si>
  <si>
    <t>153 (44.0%)</t>
  </si>
  <si>
    <t>109 (35.6%)</t>
  </si>
  <si>
    <t>32 (45.1%)</t>
  </si>
  <si>
    <t>34 (28.1%)</t>
  </si>
  <si>
    <t>157 (31.9%)</t>
  </si>
  <si>
    <t>22 (32.8%)</t>
  </si>
  <si>
    <t>4230 (50.8%)</t>
  </si>
  <si>
    <t>60.6 (14.0)</t>
  </si>
  <si>
    <t>65.4 (15.6)</t>
  </si>
  <si>
    <t>66.2 (12.0)</t>
  </si>
  <si>
    <t>60.5 (15.8)</t>
  </si>
  <si>
    <t>82 (73.9%)</t>
  </si>
  <si>
    <t>56 (16.1%)</t>
  </si>
  <si>
    <t>210 (68.6%)</t>
  </si>
  <si>
    <t>67 (94.4%)</t>
  </si>
  <si>
    <t>121 (100%)</t>
  </si>
  <si>
    <t>492 (100%)</t>
  </si>
  <si>
    <t>301 (82.0%)</t>
  </si>
  <si>
    <t>66 (98.5%)</t>
  </si>
  <si>
    <t>7593 (91.2%)</t>
  </si>
  <si>
    <t>2 (0.7%)</t>
  </si>
  <si>
    <t>337 (4.0%)</t>
  </si>
  <si>
    <t>4 (3.6%)</t>
  </si>
  <si>
    <t>8 (0.7%)</t>
  </si>
  <si>
    <t>225 (2.7%)</t>
  </si>
  <si>
    <t>12 (3.1%)</t>
  </si>
  <si>
    <t>9 (0.8%)</t>
  </si>
  <si>
    <t>66 (18.0%)</t>
  </si>
  <si>
    <t>91 (1.1%)</t>
  </si>
  <si>
    <t>38 (0.5%)</t>
  </si>
  <si>
    <t>10 (2.6%)</t>
  </si>
  <si>
    <t>40 (6.8%)</t>
  </si>
  <si>
    <t>235 (67.5%)</t>
  </si>
  <si>
    <t>89 (29.1%)</t>
  </si>
  <si>
    <t>4 (5.6%)</t>
  </si>
  <si>
    <t>44 (0.5%)</t>
  </si>
  <si>
    <t>27.5 (7.72)</t>
  </si>
  <si>
    <t>29.7 (6.07)</t>
  </si>
  <si>
    <t>27.5 (5.47)</t>
  </si>
  <si>
    <t>27.8 (5.36)</t>
  </si>
  <si>
    <t>28.4 (4.77)</t>
  </si>
  <si>
    <t>28.3 (5.18)</t>
  </si>
  <si>
    <t>199 (57.2%)</t>
  </si>
  <si>
    <t>237 (77.5%)</t>
  </si>
  <si>
    <t>69 (97.2%)</t>
  </si>
  <si>
    <t>26 (21.5%)</t>
  </si>
  <si>
    <t>287 (58.3%)</t>
  </si>
  <si>
    <t>37 (55.2%)</t>
  </si>
  <si>
    <t>82 (26.8%)</t>
  </si>
  <si>
    <t>25 (35.2%)</t>
  </si>
  <si>
    <t>3 (2.5%)</t>
  </si>
  <si>
    <t>3968 (47.6%)</t>
  </si>
  <si>
    <t>270 (77.6%)</t>
  </si>
  <si>
    <t>224 (73.2%)</t>
  </si>
  <si>
    <t>29 (40.8%)</t>
  </si>
  <si>
    <t>118 (97.5%)</t>
  </si>
  <si>
    <t>28 (41.8%)</t>
  </si>
  <si>
    <t>4236 (50.9%)</t>
  </si>
  <si>
    <t>17 (23.9%)</t>
  </si>
  <si>
    <t>9 (13.4%)</t>
  </si>
  <si>
    <t>38 (12.4%)</t>
  </si>
  <si>
    <t>3 (4.2%)</t>
  </si>
  <si>
    <t>17 (14.0%)</t>
  </si>
  <si>
    <t>1442 (17.3%)</t>
  </si>
  <si>
    <t>1 (0.8%)</t>
  </si>
  <si>
    <t>62 (17.8%)</t>
  </si>
  <si>
    <t>31 (10.1%)</t>
  </si>
  <si>
    <t>8 (11.3%)</t>
  </si>
  <si>
    <t>6 (5.0%)</t>
  </si>
  <si>
    <t>18 (3.7%)</t>
  </si>
  <si>
    <t>96 (19.5%)</t>
  </si>
  <si>
    <t>24 (7.8%)</t>
  </si>
  <si>
    <t>11 (15.5%)</t>
  </si>
  <si>
    <t>43 (8.7%)</t>
  </si>
  <si>
    <t>635 (7.6%)</t>
  </si>
  <si>
    <t>180 (36.6%)</t>
  </si>
  <si>
    <t>25 (8.2%)</t>
  </si>
  <si>
    <t>63 (12.8%)</t>
  </si>
  <si>
    <t>18 (5.9%)</t>
  </si>
  <si>
    <t>6 (0.5%)</t>
  </si>
  <si>
    <t>30 (0.4%)</t>
  </si>
  <si>
    <t>66 (59.5%)</t>
  </si>
  <si>
    <t>112 (32.2%)</t>
  </si>
  <si>
    <t>63 (20.6%)</t>
  </si>
  <si>
    <t>19 (26.8%)</t>
  </si>
  <si>
    <t>25 (20.7%)</t>
  </si>
  <si>
    <t>61 (12.4%)</t>
  </si>
  <si>
    <t>1079 (13.0%)</t>
  </si>
  <si>
    <t>138 (39.7%)</t>
  </si>
  <si>
    <t>217 (62.4%)</t>
  </si>
  <si>
    <t>168 (54.9%)</t>
  </si>
  <si>
    <t>26 (36.6%)</t>
  </si>
  <si>
    <t>50 (41.3%)</t>
  </si>
  <si>
    <t>94 (19.1%)</t>
  </si>
  <si>
    <t>223 (2.7%)</t>
  </si>
  <si>
    <t>210 (2.5%)</t>
  </si>
  <si>
    <t>224 (64.4%)</t>
  </si>
  <si>
    <t>253 (82.7%)</t>
  </si>
  <si>
    <t>48 (67.6%)</t>
  </si>
  <si>
    <t>104 (86.0%)</t>
  </si>
  <si>
    <t>334 (67.9%)</t>
  </si>
  <si>
    <t>61 (91.0%)</t>
  </si>
  <si>
    <t>7776 (93.4%)</t>
  </si>
  <si>
    <t>123 (35.3%)</t>
  </si>
  <si>
    <t>53 (17.3%)</t>
  </si>
  <si>
    <t>23 (32.4%)</t>
  </si>
  <si>
    <t>50 (10.2%)</t>
  </si>
  <si>
    <t>108 (22.0%)</t>
  </si>
  <si>
    <t>54 (48.6%)</t>
  </si>
  <si>
    <t>182 (52.3%)</t>
  </si>
  <si>
    <t>25 (47.2%)</t>
  </si>
  <si>
    <t>154 (50.3%)</t>
  </si>
  <si>
    <t>34 (47.9%)</t>
  </si>
  <si>
    <t>68 (56.2%)</t>
  </si>
  <si>
    <t>98 (19.9%)</t>
  </si>
  <si>
    <t>11 (3.0%)</t>
  </si>
  <si>
    <t>233 (2.8%)</t>
  </si>
  <si>
    <t>105 (30.2%)</t>
  </si>
  <si>
    <t>16 (30.2%)</t>
  </si>
  <si>
    <t>140 (45.8%)</t>
  </si>
  <si>
    <t>24 (33.8%)</t>
  </si>
  <si>
    <t>47 (38.8%)</t>
  </si>
  <si>
    <t>195 (39.6%)</t>
  </si>
  <si>
    <t>19 (5.2%)</t>
  </si>
  <si>
    <t>38 (56.7%)</t>
  </si>
  <si>
    <t>67 (0.8%)</t>
  </si>
  <si>
    <t>9 (5.0%)</t>
  </si>
  <si>
    <t>199 (40.4%)</t>
  </si>
  <si>
    <t>910 (10.9%)</t>
  </si>
  <si>
    <t>93 (30.4%)</t>
  </si>
  <si>
    <t>12 (16.9%)</t>
  </si>
  <si>
    <t>5 (4.1%)</t>
  </si>
  <si>
    <t>21 (4.3%)</t>
  </si>
  <si>
    <t>89 (7.8%)</t>
  </si>
  <si>
    <t>43 (14.1%)</t>
  </si>
  <si>
    <t>21 (29.6%)</t>
  </si>
  <si>
    <t>16 (13.2%)</t>
  </si>
  <si>
    <t>154 (31.3%)</t>
  </si>
  <si>
    <t>615 (7.4%)</t>
  </si>
  <si>
    <t>21 (6.9%)</t>
  </si>
  <si>
    <t>31 (43.7%)</t>
  </si>
  <si>
    <t>99 (20.1%)</t>
  </si>
  <si>
    <t>84 (1.0%)</t>
  </si>
  <si>
    <t>7 (9.9%)</t>
  </si>
  <si>
    <t>10 (8.3%)</t>
  </si>
  <si>
    <t>125 (25.4%)</t>
  </si>
  <si>
    <t>1023 (12.3%)</t>
  </si>
  <si>
    <t>99 (28.4%)</t>
  </si>
  <si>
    <t>48 (15.7%)</t>
  </si>
  <si>
    <t>10 (14.1%)</t>
  </si>
  <si>
    <t>12 (9.9%)</t>
  </si>
  <si>
    <t>32 (47.8%)</t>
  </si>
  <si>
    <t>363 (4.4%)</t>
  </si>
  <si>
    <t>37 (12.1%)</t>
  </si>
  <si>
    <t>15 (21.1%)</t>
  </si>
  <si>
    <t>13 (10.7%)</t>
  </si>
  <si>
    <t>430 (5.2%)</t>
  </si>
  <si>
    <t>15 (12.4%)</t>
  </si>
  <si>
    <t>22 (4.5%)</t>
  </si>
  <si>
    <t>61 (0.7%)</t>
  </si>
  <si>
    <t>109 (31.3%)</t>
  </si>
  <si>
    <t>44 (14.4%)</t>
  </si>
  <si>
    <t>14 (11.6%)</t>
  </si>
  <si>
    <t>228 (46.3%)</t>
  </si>
  <si>
    <t>598 (7.2%)</t>
  </si>
  <si>
    <t xml:space="preserve"> Missing</t>
    <phoneticPr fontId="1"/>
  </si>
  <si>
    <t xml:space="preserve"> European</t>
    <phoneticPr fontId="1"/>
  </si>
  <si>
    <t xml:space="preserve"> South Asian</t>
    <phoneticPr fontId="1"/>
  </si>
  <si>
    <t xml:space="preserve"> African</t>
    <phoneticPr fontId="1"/>
  </si>
  <si>
    <t xml:space="preserve"> others</t>
    <phoneticPr fontId="1"/>
  </si>
  <si>
    <t xml:space="preserve"> East Asian</t>
    <phoneticPr fontId="1"/>
  </si>
  <si>
    <t xml:space="preserve"> Admixed American</t>
    <phoneticPr fontId="1"/>
  </si>
  <si>
    <t>Comorbidities</t>
    <phoneticPr fontId="1"/>
  </si>
  <si>
    <t xml:space="preserve"> Cancer</t>
    <phoneticPr fontId="1"/>
  </si>
  <si>
    <t xml:space="preserve">  Missing</t>
    <phoneticPr fontId="1"/>
  </si>
  <si>
    <t xml:space="preserve"> Chronic kidney disease</t>
    <phoneticPr fontId="1"/>
  </si>
  <si>
    <t xml:space="preserve"> COPD</t>
    <phoneticPr fontId="1"/>
  </si>
  <si>
    <t xml:space="preserve"> Chronic heart failure</t>
    <phoneticPr fontId="1"/>
  </si>
  <si>
    <t xml:space="preserve"> Transplantation</t>
    <phoneticPr fontId="1"/>
  </si>
  <si>
    <t>305 (99.7%)</t>
  </si>
  <si>
    <t>71 (100%)</t>
  </si>
  <si>
    <t>2215 (26.6%)</t>
  </si>
  <si>
    <t xml:space="preserve"> Hospitalization</t>
    <phoneticPr fontId="1"/>
  </si>
  <si>
    <t xml:space="preserve"> ICU admission</t>
    <phoneticPr fontId="1"/>
  </si>
  <si>
    <t xml:space="preserve"> Death Status</t>
    <phoneticPr fontId="1"/>
  </si>
  <si>
    <t xml:space="preserve">  Survived</t>
    <phoneticPr fontId="1"/>
  </si>
  <si>
    <t xml:space="preserve">  Deceased</t>
    <phoneticPr fontId="1"/>
  </si>
  <si>
    <t xml:space="preserve"> Respiratory failure</t>
    <phoneticPr fontId="1"/>
  </si>
  <si>
    <t xml:space="preserve">  Severe respiratory failure</t>
    <phoneticPr fontId="1"/>
  </si>
  <si>
    <t xml:space="preserve">  Oxygen supplementation</t>
    <phoneticPr fontId="1"/>
  </si>
  <si>
    <t xml:space="preserve"> Hepatic injury</t>
    <phoneticPr fontId="1"/>
  </si>
  <si>
    <t xml:space="preserve"> Cardiovascular complications</t>
    <phoneticPr fontId="1"/>
  </si>
  <si>
    <t xml:space="preserve"> Kidney injury</t>
    <phoneticPr fontId="1"/>
  </si>
  <si>
    <t xml:space="preserve"> Venous thromboembolism</t>
    <phoneticPr fontId="1"/>
  </si>
  <si>
    <t>The full name of each study is listed in the online supplement.</t>
    <phoneticPr fontId="1"/>
  </si>
  <si>
    <t>EUR</t>
    <phoneticPr fontId="1"/>
  </si>
  <si>
    <t>MAF</t>
    <phoneticPr fontId="1"/>
  </si>
  <si>
    <t>N</t>
    <phoneticPr fontId="1"/>
  </si>
  <si>
    <t>AMR</t>
    <phoneticPr fontId="1"/>
  </si>
  <si>
    <t>SAS</t>
    <phoneticPr fontId="1"/>
  </si>
  <si>
    <t>AFR</t>
    <phoneticPr fontId="1"/>
  </si>
  <si>
    <t>EAS</t>
    <phoneticPr fontId="1"/>
  </si>
  <si>
    <t>others</t>
    <phoneticPr fontId="1"/>
  </si>
  <si>
    <t xml:space="preserve">The regressions were adjusted for age, sex, and first five genetic PCs as fixed effects and groups indicating participating studies as random effects. </t>
    <phoneticPr fontId="1"/>
  </si>
  <si>
    <t>AIC: Akaike Information Criteria, BIC: the Bayesian information criteria, log-likelihood: log-likelihood of the models, deviance: deviance of the residuals.</t>
    <phoneticPr fontId="1"/>
  </si>
  <si>
    <t>Death and severe respiratory failure</t>
  </si>
  <si>
    <t>riskfactor</t>
  </si>
  <si>
    <t>rs10490770 risk allele carrier</t>
  </si>
  <si>
    <t>Male</t>
  </si>
  <si>
    <t>Smoking</t>
  </si>
  <si>
    <t>CKD</t>
  </si>
  <si>
    <t>CHF</t>
  </si>
  <si>
    <t>DM</t>
  </si>
  <si>
    <t>Ncase</t>
  </si>
  <si>
    <t>Ncontrol</t>
  </si>
  <si>
    <t>AgeGroup</t>
    <phoneticPr fontId="1"/>
  </si>
  <si>
    <t>This analysis was restricted to those of European ancestry with complete ascertainment of clincial risk factors.</t>
    <phoneticPr fontId="1"/>
  </si>
  <si>
    <t>pvalue</t>
    <phoneticPr fontId="1"/>
  </si>
  <si>
    <t>Risk factor: Smoking (ever-smoker vs never-smoker), cancer, CKD (chronic kidney disease), COPD (chronic obstructive pulmonary disease), CHF (chronic heart failure), and DM (diabetes mellitus).</t>
    <phoneticPr fontId="1"/>
  </si>
  <si>
    <t>Freqency</t>
    <phoneticPr fontId="1"/>
  </si>
  <si>
    <t>AUC</t>
  </si>
  <si>
    <t>AUC.LL</t>
  </si>
  <si>
    <t>AUC.UL</t>
  </si>
  <si>
    <t>AUC.p-value</t>
  </si>
  <si>
    <t>NRI</t>
  </si>
  <si>
    <t>NRI.LL</t>
  </si>
  <si>
    <t>NRI.UL</t>
  </si>
  <si>
    <t>NRI.p-value</t>
  </si>
  <si>
    <t>age+sex</t>
  </si>
  <si>
    <t>age+sex+smoking</t>
  </si>
  <si>
    <t>age+sex+BMI</t>
  </si>
  <si>
    <t>age+sex+cancer</t>
  </si>
  <si>
    <t>age+sex+CKD</t>
  </si>
  <si>
    <t>age+sex+COPD</t>
  </si>
  <si>
    <t>age+sex+transplantation</t>
  </si>
  <si>
    <t>age+sex+CHF</t>
  </si>
  <si>
    <t>age+sex+diabetes</t>
  </si>
  <si>
    <t>age+sex+rs10490770</t>
  </si>
  <si>
    <t>age+sex+allriskfactors</t>
  </si>
  <si>
    <t>age+sex+allriskfactors+rs10490770</t>
  </si>
  <si>
    <t>-</t>
    <phoneticPr fontId="1"/>
  </si>
  <si>
    <t>AUC.LL: Lower limit of 95%CI of area under receiver operating characteristic curve. AUC.UL: Upper limit of 95%CI of area under receiver operating characteristic curve.</t>
    <phoneticPr fontId="1"/>
  </si>
  <si>
    <t>AUC.p-value: p value compared to age+sex model. P-value for age+sex+allriskfactors+rs10490770 models were compared to age+sex+allriskfactors models.</t>
    <phoneticPr fontId="1"/>
  </si>
  <si>
    <t>NRI.LL: Lower limit of 95%CI of continuous net reclassification improvement. NRI.UL: Upper limit of 95%CI of continuous net reclassification improvement. NRI.p-value: p value compared to age+sex model.</t>
    <phoneticPr fontId="1"/>
  </si>
  <si>
    <t>age+sex+allriskfactors model: age+sex+smoking+BMI+cancer+CKD+COPD+transplantation+CHF+diabetes.</t>
    <phoneticPr fontId="1"/>
  </si>
  <si>
    <t>OR: Odds ratio; LL: lower limit of 95%CI of OR; UL: Upper limit of 95%CI of OR; pvalue: pvalue for the logistic regressions on risk allele carrier status at rs10490770.</t>
    <phoneticPr fontId="1"/>
  </si>
  <si>
    <t>[fixed_study] adjusted for age, sex, first five genetic PCs and participating studies themselves as fixed effects.</t>
    <phoneticPr fontId="1"/>
  </si>
  <si>
    <t>[random_study] adjusted for age, sex, first five genetic PCs as fixed effects and participating studies themselves as random effects.</t>
    <phoneticPr fontId="1"/>
  </si>
  <si>
    <t>This analysis was restricted to those of European ancestry in UK Biobank with complete ascertainment of clincial risk factors.</t>
    <phoneticPr fontId="1"/>
  </si>
  <si>
    <t>Risk factor</t>
    <phoneticPr fontId="1"/>
  </si>
  <si>
    <t>Frequency</t>
    <phoneticPr fontId="1"/>
  </si>
  <si>
    <t>Frequency: frequency of the risk factors within each AgeGroup.</t>
    <phoneticPr fontId="1"/>
  </si>
  <si>
    <t>OR: Odds ratio; LL: lower limit of 95%CI of OR; UL: Upper limit of 95%CI of OR; pvalue: pvalue for the logistic regressions on each risk factor.</t>
    <phoneticPr fontId="1"/>
  </si>
  <si>
    <t xml:space="preserve">OR: Odds ratio; LL: lower limit of 95%CI of OR; UL: Upper limit of 95%CI of OR; </t>
    <phoneticPr fontId="1"/>
  </si>
  <si>
    <t>80&lt;Age</t>
  </si>
  <si>
    <t>MAF: minor allele frequency, N: sample size</t>
    <phoneticPr fontId="1"/>
  </si>
  <si>
    <t>EUR: European, AMR: Admixed American, SAS: South Asian, AFR: African, EAS: East Asian, others</t>
    <phoneticPr fontId="1"/>
  </si>
  <si>
    <t>Ancestry</t>
    <phoneticPr fontId="1"/>
  </si>
  <si>
    <t>We compared three genetic models through mixed-effects logistic regressions for death or severe respiratory failure in individuals of European descent.</t>
    <phoneticPr fontId="1"/>
  </si>
  <si>
    <t>Genetic model</t>
    <phoneticPr fontId="1"/>
  </si>
  <si>
    <r>
      <t xml:space="preserve">WBC: </t>
    </r>
    <r>
      <rPr>
        <sz val="10"/>
        <color theme="1"/>
        <rFont val="Times New Roman"/>
        <family val="1"/>
      </rPr>
      <t>white blood cell counts, Neut: neutrophil counts, Mono: monocyte counts, Plt: platelet counts, CRP: C-reactive protein</t>
    </r>
    <phoneticPr fontId="1"/>
  </si>
  <si>
    <t>beta_1, se_1, pvalue_1: Coefficients, standard errors and p values from the mixed-effects logistic regressions between standardized laboratory values and death or severe respiratory failure.</t>
    <phoneticPr fontId="1"/>
  </si>
  <si>
    <t>beta_2, se_2, pvalue_2: Coefficients, standard errors and p values from the mixed-effects linear regressions between rs10490770 risk allele carrier status and standardized laboratory values.</t>
    <phoneticPr fontId="1"/>
  </si>
  <si>
    <t>We selected the lowest value for lymphocyte counts and otherwise highest value recorded per individual.</t>
    <phoneticPr fontId="1"/>
  </si>
  <si>
    <t>Age (years)*</t>
    <phoneticPr fontId="1"/>
  </si>
  <si>
    <t>pvalue: pvalue for the mixed-effects logistic regressions on risk allele carrier status at rs10490770 adjusted for age, sex, first five genetic PCs as fixed effects and study groups as random effects.</t>
    <phoneticPr fontId="1"/>
  </si>
  <si>
    <t xml:space="preserve">beta_age_snp, se_age_snp, pvalue_age_snp: beta, se and p value for the mixed linear regressions between age and risk allele carrier status at rs10490770 </t>
    <phoneticPr fontId="1"/>
  </si>
  <si>
    <t>amongst cases only adjusted for sex, first five genetic PCs as fixed effects and study groups as random effects.</t>
    <phoneticPr fontId="1"/>
  </si>
  <si>
    <r>
      <t>AgeGroup: Age</t>
    </r>
    <r>
      <rPr>
        <sz val="10"/>
        <color theme="1"/>
        <rFont val="Arial"/>
        <family val="2"/>
      </rPr>
      <t>≤</t>
    </r>
    <r>
      <rPr>
        <sz val="10"/>
        <color theme="1"/>
        <rFont val="Times New Roman"/>
        <family val="1"/>
      </rPr>
      <t>60 are those with age equal to or younger than 60;  Age</t>
    </r>
    <r>
      <rPr>
        <sz val="10"/>
        <color theme="1"/>
        <rFont val="Arial"/>
        <family val="2"/>
      </rPr>
      <t>≥</t>
    </r>
    <r>
      <rPr>
        <sz val="10"/>
        <color theme="1"/>
        <rFont val="Times New Roman"/>
        <family val="1"/>
      </rPr>
      <t>60 are those with age older than 60.</t>
    </r>
    <phoneticPr fontId="1"/>
  </si>
  <si>
    <r>
      <t xml:space="preserve">N_risk_factor: Number of clinical risk factors; (0, 1, or </t>
    </r>
    <r>
      <rPr>
        <sz val="10"/>
        <color theme="1"/>
        <rFont val="Arial"/>
        <family val="2"/>
      </rPr>
      <t>≥</t>
    </r>
    <r>
      <rPr>
        <sz val="10"/>
        <color theme="1"/>
        <rFont val="Times New Roman"/>
        <family val="1"/>
      </rPr>
      <t>2); BMI</t>
    </r>
    <r>
      <rPr>
        <sz val="10"/>
        <color theme="1"/>
        <rFont val="Arial"/>
        <family val="2"/>
      </rPr>
      <t>≥</t>
    </r>
    <r>
      <rPr>
        <sz val="10"/>
        <color theme="1"/>
        <rFont val="Times New Roman"/>
        <family val="1"/>
      </rPr>
      <t>30, smoking, cancer, chronic kidney disease, chronic obstructive pulmonary disease (COPD), heart failure, transplantation, and diabetes mellitus.</t>
    </r>
    <phoneticPr fontId="1"/>
  </si>
  <si>
    <t>N_risk_factor_interact_pvalue: p value for the number of clinical risk factors by snp interaction term, which was additionally added to the same model described above.</t>
    <phoneticPr fontId="1"/>
  </si>
  <si>
    <r>
      <t>AgeGroup: ALL are all individuals; Age</t>
    </r>
    <r>
      <rPr>
        <sz val="10"/>
        <color theme="1"/>
        <rFont val="Arial"/>
        <family val="2"/>
      </rPr>
      <t>≤</t>
    </r>
    <r>
      <rPr>
        <sz val="10"/>
        <color theme="1"/>
        <rFont val="Times New Roman"/>
        <family val="1"/>
      </rPr>
      <t>60 are those with age equal to or younger than 60;  Age</t>
    </r>
    <r>
      <rPr>
        <sz val="10"/>
        <color theme="1"/>
        <rFont val="Arial"/>
        <family val="2"/>
      </rPr>
      <t>≥</t>
    </r>
    <r>
      <rPr>
        <sz val="10"/>
        <color theme="1"/>
        <rFont val="Times New Roman"/>
        <family val="1"/>
      </rPr>
      <t>60 are those with age older than 60.</t>
    </r>
    <phoneticPr fontId="1"/>
  </si>
  <si>
    <t>Outcome</t>
    <phoneticPr fontId="1"/>
  </si>
  <si>
    <t>fixed_PC5</t>
  </si>
  <si>
    <t>[fixed_PC5] adjusted for age, sex, and first five genetic PCs as fixed effects.</t>
    <phoneticPr fontId="1"/>
  </si>
  <si>
    <t>Models: [random_group] adjusted for age, sex, first five genetic PCs as fixed effects and study groups as random effects. This model is the same as the main analyses.</t>
    <phoneticPr fontId="1"/>
  </si>
  <si>
    <r>
      <t>Age</t>
    </r>
    <r>
      <rPr>
        <sz val="8"/>
        <color theme="1"/>
        <rFont val="游ゴシック"/>
        <family val="2"/>
        <charset val="128"/>
      </rPr>
      <t>≤</t>
    </r>
    <r>
      <rPr>
        <sz val="8"/>
        <color theme="1"/>
        <rFont val="Times New Roman"/>
        <family val="1"/>
      </rPr>
      <t>60</t>
    </r>
  </si>
  <si>
    <r>
      <t>BMI</t>
    </r>
    <r>
      <rPr>
        <sz val="8"/>
        <color theme="1"/>
        <rFont val="游ゴシック"/>
        <family val="2"/>
        <charset val="128"/>
      </rPr>
      <t>≥</t>
    </r>
    <r>
      <rPr>
        <sz val="8"/>
        <color theme="1"/>
        <rFont val="Times New Roman"/>
        <family val="1"/>
      </rPr>
      <t>30</t>
    </r>
  </si>
  <si>
    <t>80&lt;Age: those with age older than 80.</t>
    <phoneticPr fontId="1"/>
  </si>
  <si>
    <r>
      <t>AgeGroup: Age</t>
    </r>
    <r>
      <rPr>
        <sz val="10"/>
        <color theme="1"/>
        <rFont val="Arial"/>
        <family val="2"/>
      </rPr>
      <t>≤</t>
    </r>
    <r>
      <rPr>
        <sz val="10"/>
        <color theme="1"/>
        <rFont val="Times New Roman"/>
        <family val="1"/>
      </rPr>
      <t>50: those with age equal to or younger than 50, 50&lt;Age</t>
    </r>
    <r>
      <rPr>
        <sz val="10"/>
        <color theme="1"/>
        <rFont val="Arial"/>
        <family val="2"/>
      </rPr>
      <t>≤</t>
    </r>
    <r>
      <rPr>
        <sz val="10"/>
        <color theme="1"/>
        <rFont val="Times New Roman"/>
        <family val="1"/>
      </rPr>
      <t>60: those with age older than 50 and equal to or younger than 60</t>
    </r>
    <phoneticPr fontId="1"/>
  </si>
  <si>
    <r>
      <t>60&lt;Age</t>
    </r>
    <r>
      <rPr>
        <sz val="10"/>
        <color theme="1"/>
        <rFont val="Arial"/>
        <family val="2"/>
      </rPr>
      <t>≤</t>
    </r>
    <r>
      <rPr>
        <sz val="10"/>
        <color theme="1"/>
        <rFont val="Times New Roman"/>
        <family val="1"/>
      </rPr>
      <t>70: those with age older than 60 and equal to or younger than 70. 70&lt;Age</t>
    </r>
    <r>
      <rPr>
        <sz val="10"/>
        <color theme="1"/>
        <rFont val="Arial"/>
        <family val="2"/>
      </rPr>
      <t>≤</t>
    </r>
    <r>
      <rPr>
        <sz val="10"/>
        <color theme="1"/>
        <rFont val="Times New Roman"/>
        <family val="1"/>
      </rPr>
      <t xml:space="preserve">80: those with age older than 70 and equal to or younger than 80. </t>
    </r>
    <phoneticPr fontId="1"/>
  </si>
  <si>
    <t>age_interact_pvalue</t>
    <phoneticPr fontId="1"/>
  </si>
  <si>
    <t>amongst cases only (not stratified by age) adjusted for sex, first five genetic PCs as fixed effects and study groups as random effects.</t>
    <phoneticPr fontId="1"/>
  </si>
  <si>
    <t>71 (12.1%)</t>
  </si>
  <si>
    <t>42 (7.2%)</t>
  </si>
  <si>
    <t>51 (8.7%)</t>
  </si>
  <si>
    <t>32 (5.5%)</t>
  </si>
  <si>
    <t>58 (9.9%)</t>
  </si>
  <si>
    <t>BMI*</t>
    <phoneticPr fontId="1"/>
  </si>
  <si>
    <t>Age≤60</t>
  </si>
  <si>
    <t>beta_age_snp, pvalue_age_snp: beta and p value for the linear regressions between age and risk allele carrier status at rs10490770 amongst cases adjusted for sex and same covariates as each model.</t>
    <phoneticPr fontId="1"/>
  </si>
  <si>
    <t>(N=847)</t>
  </si>
  <si>
    <t>367 (43.3%)</t>
  </si>
  <si>
    <t>63.9 (15.0)</t>
  </si>
  <si>
    <t>769 (90.8%)</t>
  </si>
  <si>
    <t>389 (2.8%)</t>
  </si>
  <si>
    <t>6 (0.7%)</t>
  </si>
  <si>
    <t>2 (0.2%)</t>
  </si>
  <si>
    <t>1 (0.1%)</t>
  </si>
  <si>
    <t>109 (0.8%)</t>
  </si>
  <si>
    <t>69 (8.1%)</t>
  </si>
  <si>
    <t>28.1 (5.95)</t>
  </si>
  <si>
    <t>847 (100%)</t>
  </si>
  <si>
    <t>103 (17.6%)</t>
  </si>
  <si>
    <t>219 (25.9%)</t>
  </si>
  <si>
    <t>587 (69.3%)</t>
  </si>
  <si>
    <t>57 (9.7%)</t>
  </si>
  <si>
    <t>41 (4.8%)</t>
  </si>
  <si>
    <t>65 (11.1%)</t>
  </si>
  <si>
    <t>98 (11.6%)</t>
  </si>
  <si>
    <t>1320 (9.5%)</t>
  </si>
  <si>
    <t>45 (7.7%)</t>
  </si>
  <si>
    <t>87 (10.3%)</t>
  </si>
  <si>
    <t>447 (52.8%)</t>
  </si>
  <si>
    <t>96 (11.3%)</t>
  </si>
  <si>
    <t>60 (10.2%)</t>
  </si>
  <si>
    <t>966 (7.0%)</t>
  </si>
  <si>
    <t>59 (7.0%)</t>
  </si>
  <si>
    <t>59 (10.1%)</t>
  </si>
  <si>
    <t>9 (1.1%)</t>
  </si>
  <si>
    <t>160 (27.3%)</t>
  </si>
  <si>
    <t>165 (19.5%)</t>
  </si>
  <si>
    <t>924 (6.7%)</t>
  </si>
  <si>
    <t>839 (99.1%)</t>
  </si>
  <si>
    <t>119 (14.0%)</t>
  </si>
  <si>
    <t>773 (91.3%)</t>
  </si>
  <si>
    <t>74 (8.7%)</t>
  </si>
  <si>
    <t>125 (14.8%)</t>
  </si>
  <si>
    <t>661 (78.0%)</t>
  </si>
  <si>
    <t>3 (0.4%)</t>
  </si>
  <si>
    <t>64 (7.6%)</t>
  </si>
  <si>
    <t>63 (7.4%)</t>
  </si>
  <si>
    <t>63 (18.1%)</t>
  </si>
  <si>
    <t>137 (16.2%)</t>
  </si>
  <si>
    <t>35 (28.9%)</t>
  </si>
  <si>
    <t>92 (26.4%)</t>
  </si>
  <si>
    <t>45 (5.3%)</t>
  </si>
  <si>
    <t>135 (38.8%)</t>
  </si>
  <si>
    <t>42 (5.0%)</t>
  </si>
  <si>
    <t>44 (8.9%)</t>
  </si>
  <si>
    <t>36 (10.3%)</t>
  </si>
  <si>
    <t>54 (6.4%)</t>
  </si>
  <si>
    <t>147 (29.9%)</t>
  </si>
  <si>
    <t>33 (5.6%)</t>
  </si>
  <si>
    <t>8 (0.9%)</t>
  </si>
  <si>
    <t>Age and BMI*: Mean (SD), % was calculated amongst all individuals avaiable (those with missing information were included in a denominator).</t>
    <phoneticPr fontId="1"/>
  </si>
  <si>
    <t xml:space="preserve"> Ever</t>
    <phoneticPr fontId="1"/>
  </si>
  <si>
    <t xml:space="preserve"> Never</t>
    <phoneticPr fontId="1"/>
  </si>
  <si>
    <t>Complications</t>
    <phoneticPr fontId="1"/>
  </si>
  <si>
    <t xml:space="preserve"> Diabetes Mellitus</t>
    <phoneticPr fontId="1"/>
  </si>
  <si>
    <t xml:space="preserve">  Missing†</t>
    <phoneticPr fontId="1"/>
  </si>
  <si>
    <t>Missing†: Missing for complications includes patients who deceased with no information of such complications.</t>
    <phoneticPr fontId="1"/>
  </si>
  <si>
    <t>64 (10.9%)</t>
  </si>
  <si>
    <t>BMI≥30</t>
  </si>
  <si>
    <t>NRI.p-value for age+sex+allriskfactors+rs10490770 models were compared to age+sex+allriskfactors models.</t>
    <phoneticPr fontId="1"/>
  </si>
  <si>
    <t>Missing</t>
  </si>
  <si>
    <t>328 (94.3%)</t>
  </si>
  <si>
    <t>486 (57.4%)</t>
  </si>
  <si>
    <t>Age≤50</t>
  </si>
  <si>
    <t>50&lt;Age≤60</t>
  </si>
  <si>
    <t>60&lt;Age≤70</t>
  </si>
  <si>
    <t>70&lt;Age≤80</t>
  </si>
  <si>
    <t>rs10490770: standardised number of the risk allele.</t>
    <phoneticPr fontId="1"/>
  </si>
  <si>
    <t>Both rs10490770 and a PRS were standardised to make two ORs comparable.</t>
    <phoneticPr fontId="1"/>
  </si>
  <si>
    <t>pvalue: pvalue for the mixed-effects logistic regressions adjusted for age, sex, first five genetic PCs as fixed effects and study groups as random effects.</t>
    <phoneticPr fontId="1"/>
  </si>
  <si>
    <t>PRS</t>
    <phoneticPr fontId="1"/>
  </si>
  <si>
    <t>(N=392)</t>
  </si>
  <si>
    <t>BosCo</t>
  </si>
  <si>
    <t>(N=1141)</t>
  </si>
  <si>
    <t>(N=113)</t>
  </si>
  <si>
    <t>(N=13888)</t>
  </si>
  <si>
    <t>187 (47.7%)</t>
  </si>
  <si>
    <t>493 (43.2%)</t>
  </si>
  <si>
    <t>25 (22.1%)</t>
  </si>
  <si>
    <t>57.3 (17.7)</t>
  </si>
  <si>
    <t>58.4 (15.6)</t>
  </si>
  <si>
    <t>60.3 (14.5)</t>
  </si>
  <si>
    <t>63.7 (12.8)</t>
  </si>
  <si>
    <t>343 (87.5%)</t>
  </si>
  <si>
    <t>1069 (93.7%)</t>
  </si>
  <si>
    <t>78 (69.0%)</t>
  </si>
  <si>
    <t>12091 (87.1%)</t>
  </si>
  <si>
    <t>2 (1.8%)</t>
  </si>
  <si>
    <t>22 (5.6%)</t>
  </si>
  <si>
    <t>7 (6.2%)</t>
  </si>
  <si>
    <t>421 (3.0%)</t>
  </si>
  <si>
    <t>15 (13.3%)</t>
  </si>
  <si>
    <t>276 (2.0%)</t>
  </si>
  <si>
    <t>38 (3.3%)</t>
  </si>
  <si>
    <t>8 (7.1%)</t>
  </si>
  <si>
    <t>602 (4.3%)</t>
  </si>
  <si>
    <t>29.3 (6.07)</t>
  </si>
  <si>
    <t>8 (4.4%)</t>
  </si>
  <si>
    <t>39 (9.9%)</t>
  </si>
  <si>
    <t>1141 (100%)</t>
  </si>
  <si>
    <t>192 (49.0%)</t>
  </si>
  <si>
    <t>28 (24.8%)</t>
  </si>
  <si>
    <t>4795 (34.5%)</t>
  </si>
  <si>
    <t>154 (39.3%)</t>
  </si>
  <si>
    <t>82 (72.6%)</t>
  </si>
  <si>
    <t>46 (11.7%)</t>
  </si>
  <si>
    <t>51 (13.0%)</t>
  </si>
  <si>
    <t>11 (9.7%)</t>
  </si>
  <si>
    <t>38 (33.6%)</t>
  </si>
  <si>
    <t>1343 (9.7%)</t>
  </si>
  <si>
    <t>5 (4.4%)</t>
  </si>
  <si>
    <t>436 (3.1%)</t>
  </si>
  <si>
    <t>131 (33.4%)</t>
  </si>
  <si>
    <t>1410 (10.2%)</t>
  </si>
  <si>
    <t>8 (2.0%)</t>
  </si>
  <si>
    <t>107 (0.8%)</t>
  </si>
  <si>
    <t>90 (23.0%)</t>
  </si>
  <si>
    <t>121 (10.6%)</t>
  </si>
  <si>
    <t>31 (27.4%)</t>
  </si>
  <si>
    <t>2017 (14.5%)</t>
  </si>
  <si>
    <t>262 (66.8%)</t>
  </si>
  <si>
    <t>927 (81.2%)</t>
  </si>
  <si>
    <t>113 (100%)</t>
  </si>
  <si>
    <t>146 (37.2%)</t>
  </si>
  <si>
    <t>102 (8.9%)</t>
  </si>
  <si>
    <t>339 (86.5%)</t>
  </si>
  <si>
    <t>314 (27.5%)</t>
  </si>
  <si>
    <t>81 (71.7%)</t>
  </si>
  <si>
    <t>53 (13.5%)</t>
  </si>
  <si>
    <t>32 (28.3%)</t>
  </si>
  <si>
    <t>779 (68.3%)</t>
  </si>
  <si>
    <t>112 (28.6%)</t>
  </si>
  <si>
    <t>321 (28.1%)</t>
  </si>
  <si>
    <t>1704 (12.3%)</t>
  </si>
  <si>
    <t>127 (32.4%)</t>
  </si>
  <si>
    <t>343 (30.1%)</t>
  </si>
  <si>
    <t>2051 (14.8%)</t>
  </si>
  <si>
    <t>415 (36.4%)</t>
  </si>
  <si>
    <t>803 (70.4%)</t>
  </si>
  <si>
    <t>29 (25.7%)</t>
  </si>
  <si>
    <t>47 (12.0%)</t>
  </si>
  <si>
    <t>758 (66.4%)</t>
  </si>
  <si>
    <t>56 (14.3%)</t>
  </si>
  <si>
    <t>20 (17.7%)</t>
  </si>
  <si>
    <t>24 (13.3%)</t>
  </si>
  <si>
    <t>718 (62.9%)</t>
  </si>
  <si>
    <t>23 (20.4%)</t>
  </si>
  <si>
    <t>12 (10.6%)</t>
  </si>
  <si>
    <t>289 (2.1%)</t>
  </si>
  <si>
    <t>54 (13.8%)</t>
  </si>
  <si>
    <t>807 (70.7%)</t>
  </si>
  <si>
    <t>(N=181)</t>
  </si>
  <si>
    <t>(N=586)</t>
  </si>
  <si>
    <t>75 (41.4%)</t>
  </si>
  <si>
    <t>297 (50.7%)</t>
  </si>
  <si>
    <t>6549 (47.2%)</t>
  </si>
  <si>
    <t>67.8 (16.6)</t>
  </si>
  <si>
    <t>63.9 (19.3)</t>
  </si>
  <si>
    <t>112 (61.9%)</t>
  </si>
  <si>
    <t>350 (59.7%)</t>
  </si>
  <si>
    <t>34 (18.8%)</t>
  </si>
  <si>
    <t>10 (5.5%)</t>
  </si>
  <si>
    <t>25 (13.8%)</t>
  </si>
  <si>
    <t>27.3 (5.84)</t>
  </si>
  <si>
    <t>316 (53.9%)</t>
  </si>
  <si>
    <t>4057 (29.2%)</t>
  </si>
  <si>
    <t>39 (21.5%)</t>
  </si>
  <si>
    <t>74 (40.9%)</t>
  </si>
  <si>
    <t>426 (72.7%)</t>
  </si>
  <si>
    <t>6284 (45.2%)</t>
  </si>
  <si>
    <t>68 (37.6%)</t>
  </si>
  <si>
    <t>2809 (20.2%)</t>
  </si>
  <si>
    <t>43 (23.8%)</t>
  </si>
  <si>
    <t>1874 (13.5%)</t>
  </si>
  <si>
    <t>55 (30.4%)</t>
  </si>
  <si>
    <t>993 (7.2%)</t>
  </si>
  <si>
    <t>30 (16.6%)</t>
  </si>
  <si>
    <t>1034 (7.4%)</t>
  </si>
  <si>
    <t>19 (10.5%)</t>
  </si>
  <si>
    <t>12 (6.6%)</t>
  </si>
  <si>
    <t>586 (100%)</t>
  </si>
  <si>
    <t>2325 (16.7%)</t>
  </si>
  <si>
    <t>60 (33.1%)</t>
  </si>
  <si>
    <t>181 (100%)</t>
  </si>
  <si>
    <t>433 (73.9%)</t>
  </si>
  <si>
    <t>7193 (51.8%)</t>
  </si>
  <si>
    <t>47 (26.0%)</t>
  </si>
  <si>
    <t>113 (19.3%)</t>
  </si>
  <si>
    <t>1701 (12.2%)</t>
  </si>
  <si>
    <t>274 (2.0%)</t>
  </si>
  <si>
    <t>135 (74.6%)</t>
  </si>
  <si>
    <t>471 (80.4%)</t>
  </si>
  <si>
    <t>11360 (81.8%)</t>
  </si>
  <si>
    <t>46 (25.4%)</t>
  </si>
  <si>
    <t>83 (14.2%)</t>
  </si>
  <si>
    <t>1273 (9.2%)</t>
  </si>
  <si>
    <t>1255 (9.0%)</t>
  </si>
  <si>
    <t>53 (29.3%)</t>
  </si>
  <si>
    <t>110 (18.8%)</t>
  </si>
  <si>
    <t>82 (45.3%)</t>
  </si>
  <si>
    <t>35 (6.0%)</t>
  </si>
  <si>
    <t>2218 (16.0%)</t>
  </si>
  <si>
    <t>96 (16.4%)</t>
  </si>
  <si>
    <t>24 (21.2%)</t>
  </si>
  <si>
    <t>536 (3.9%)</t>
  </si>
  <si>
    <t>35 (19.3%)</t>
  </si>
  <si>
    <t>97 (16.6%)</t>
  </si>
  <si>
    <t>2481 (17.9%)</t>
  </si>
  <si>
    <t>92 (50.8%)</t>
  </si>
  <si>
    <t>181 (30.9%)</t>
  </si>
  <si>
    <t>70 (61.9%)</t>
  </si>
  <si>
    <t>1040 (7.5%)</t>
  </si>
  <si>
    <t>16 (8.8%)</t>
  </si>
  <si>
    <t>2657 (19.1%)</t>
  </si>
  <si>
    <t>64 (35.4%)</t>
  </si>
  <si>
    <t>152 (25.9%)</t>
  </si>
  <si>
    <t>1182 (8.5%)</t>
  </si>
  <si>
    <t>2042 (14.7%)</t>
  </si>
  <si>
    <t>29 (16.0%)</t>
  </si>
  <si>
    <t>32 (17.7%)</t>
  </si>
  <si>
    <t>171 (29.2%)</t>
  </si>
  <si>
    <t>3332 (24.0%)</t>
  </si>
  <si>
    <t>age_snp_interact_pvalue</t>
  </si>
  <si>
    <t>N_comorb</t>
  </si>
  <si>
    <t>Ncomorb_interact</t>
  </si>
  <si>
    <t>≥2</t>
    <phoneticPr fontId="1"/>
  </si>
  <si>
    <t>COVID19-Host(a)ge_1**</t>
    <phoneticPr fontId="1"/>
  </si>
  <si>
    <t>COVID19-Host(a)ge_2**</t>
    <phoneticPr fontId="1"/>
  </si>
  <si>
    <t>COVID19-Host(a)ge_3</t>
    <phoneticPr fontId="1"/>
  </si>
  <si>
    <t>COVID19-Host(a)ge_4**</t>
    <phoneticPr fontId="1"/>
  </si>
  <si>
    <t>FoGS**</t>
    <phoneticPr fontId="1"/>
  </si>
  <si>
    <t>**: Cohorts included in the original discovery GWAS published at NEJM.</t>
    <phoneticPr fontId="1"/>
  </si>
  <si>
    <t>This analysis was restricted to those of European ancestry with complete ascertainment of clincial risk factors. (For sample size, please refer to table S8.)</t>
    <phoneticPr fontId="1"/>
  </si>
  <si>
    <t>case</t>
    <phoneticPr fontId="1"/>
  </si>
  <si>
    <t>control</t>
    <phoneticPr fontId="1"/>
  </si>
  <si>
    <t>≥ 4</t>
    <phoneticPr fontId="1"/>
  </si>
  <si>
    <t>1~3</t>
    <phoneticPr fontId="1"/>
  </si>
  <si>
    <t>Hospitalization only</t>
    <phoneticPr fontId="1"/>
  </si>
  <si>
    <t>All</t>
    <phoneticPr fontId="1"/>
  </si>
  <si>
    <t>≥ 6</t>
    <phoneticPr fontId="1"/>
  </si>
  <si>
    <t>4,5</t>
    <phoneticPr fontId="1"/>
  </si>
  <si>
    <t>6~9*</t>
    <phoneticPr fontId="1"/>
  </si>
  <si>
    <t>* Deceased individuals with need for ventilatory support were included as cases, whereas deceased individuals with no information about ventilatory support were excluded from the analyses.</t>
    <phoneticPr fontId="1"/>
  </si>
  <si>
    <t>1~4</t>
    <phoneticPr fontId="1"/>
  </si>
  <si>
    <t>Amsterdam_UMC_COVID_study_group_EUR</t>
  </si>
  <si>
    <t>ANCESTRY_Freeze_Four_AFR</t>
  </si>
  <si>
    <t>ANCESTRY_Freeze_Four_AMR</t>
  </si>
  <si>
    <t>ANCESTRY_Freeze_Four_EUR</t>
  </si>
  <si>
    <t>CHOP_CAG_AFR</t>
  </si>
  <si>
    <t>CHULACOVID_EAS</t>
  </si>
  <si>
    <t>Corea_EAS</t>
  </si>
  <si>
    <t>CU_AFR</t>
  </si>
  <si>
    <t>CU_EUR</t>
  </si>
  <si>
    <t>DECODE_EUR</t>
  </si>
  <si>
    <t>Egypt_hgCOVID_hub_MID</t>
  </si>
  <si>
    <t>EstBB_EUR</t>
  </si>
  <si>
    <t>FHoGID_EUR</t>
  </si>
  <si>
    <t>FinnGen_FIN</t>
  </si>
  <si>
    <t>Generation_Scotland_EUR</t>
  </si>
  <si>
    <t>Genetics_COVID19_Korea_EAS</t>
  </si>
  <si>
    <t>genomicc_EAS</t>
  </si>
  <si>
    <t>genomicc_EUR</t>
  </si>
  <si>
    <t>GHS_Freeze_145_EUR</t>
  </si>
  <si>
    <t>GNH_SAS</t>
  </si>
  <si>
    <t>idipaz24genetics_EUR</t>
  </si>
  <si>
    <t>IranCovid_MID</t>
  </si>
  <si>
    <t>JapanTaskForce_EAS</t>
  </si>
  <si>
    <t>LGDB_EUR</t>
  </si>
  <si>
    <t>MVP_AFR</t>
  </si>
  <si>
    <t>MVP_AMR</t>
  </si>
  <si>
    <t>MVP_EUR</t>
  </si>
  <si>
    <t>PMBB_AFR</t>
  </si>
  <si>
    <t>QGP_ARAB</t>
  </si>
  <si>
    <t>SaudiHumanGenomeProgram_ARAB</t>
  </si>
  <si>
    <t>Vanda_EUR</t>
  </si>
  <si>
    <t>N_cases</t>
    <phoneticPr fontId="1"/>
  </si>
  <si>
    <t>N_controls</t>
    <phoneticPr fontId="1"/>
  </si>
  <si>
    <t>Summary statistics were obtained from the COVID-19 HGI hospitalization GWAS (B2) release 6.</t>
    <phoneticPr fontId="1"/>
  </si>
  <si>
    <t>snp</t>
  </si>
  <si>
    <t>prs_5e-8_0.1</t>
  </si>
  <si>
    <t>prs_5e-8_0.3</t>
  </si>
  <si>
    <t>prs_5e-8_0.5</t>
  </si>
  <si>
    <t>prs_5e-8_0.7</t>
  </si>
  <si>
    <t>prs_5e-7_0.1</t>
  </si>
  <si>
    <t>prs_5e-7_0.3</t>
  </si>
  <si>
    <t>prs_5e-7_0.5</t>
  </si>
  <si>
    <t>prs_5e-7_0.7</t>
  </si>
  <si>
    <t>prs_5e-6_0.1</t>
  </si>
  <si>
    <t>prs_5e-6_0.3</t>
  </si>
  <si>
    <t>prs_5e-6_0.5</t>
  </si>
  <si>
    <t>prs_5e-6_0.7</t>
  </si>
  <si>
    <t>prs_5e-5_0.1</t>
  </si>
  <si>
    <t>prs_5e-5_0.3</t>
  </si>
  <si>
    <t>prs_5e-5_0.5</t>
  </si>
  <si>
    <t>prs_5e-5_0.7</t>
  </si>
  <si>
    <t>prs_5e-4_0.1</t>
  </si>
  <si>
    <t>prs_5e-4_0.3</t>
  </si>
  <si>
    <t>prs_5e-4_0.5</t>
  </si>
  <si>
    <t>prs_5e-4_0.7</t>
  </si>
  <si>
    <t>prs_5e-3_0.1</t>
  </si>
  <si>
    <t>prs_5e-3_0.3</t>
  </si>
  <si>
    <t>prs_5e-3_0.5</t>
  </si>
  <si>
    <t>prs_5e-3_0.7</t>
  </si>
  <si>
    <t>prs_5e-2_0.1</t>
  </si>
  <si>
    <t>prs_5e-2_0.3</t>
  </si>
  <si>
    <t>prs_5e-2_0.5</t>
  </si>
  <si>
    <t>prs_5e-2_0.7</t>
  </si>
  <si>
    <t>Genetics</t>
    <phoneticPr fontId="1"/>
  </si>
  <si>
    <t>prs_p_r: A PRS calculated with a pruning and threasholding (P+T) method with p and r cutoffs for p-value and LD, respectively.</t>
    <phoneticPr fontId="1"/>
  </si>
  <si>
    <t>AUC: Area under the receiver operating characteristic curve for each outcome, using the PRS and age, sex, first five genetic PCs.</t>
    <phoneticPr fontId="1"/>
  </si>
  <si>
    <t>Comparison of polygenic risk score (PRSs) was conducted amongst individuals of European descent with genome-wide imputation data. (N=9,001)</t>
    <phoneticPr fontId="1"/>
  </si>
  <si>
    <t>AUC.LL: Lower limit of 95% CI of AUC; AUC.UL: Upper limit of 95%CI of AUC.</t>
    <phoneticPr fontId="1"/>
  </si>
  <si>
    <t>Supplemental Table 1: Cohort demographics stratified by cohort.</t>
    <phoneticPr fontId="1"/>
  </si>
  <si>
    <t>Total</t>
    <phoneticPr fontId="1"/>
  </si>
  <si>
    <t>Supplemental Table 3: Selection of a polygenic risk score (PRS) by comparing the performance to predict death or severe respiratory failure.</t>
    <phoneticPr fontId="1"/>
  </si>
  <si>
    <t>Supplemental Table 2: External GWAS summaries used for polygenic risk score calculation.</t>
    <phoneticPr fontId="1"/>
  </si>
  <si>
    <t>Supplemental Table 4: Comparison of SNP rs10490770 and a PRS.</t>
    <phoneticPr fontId="1"/>
  </si>
  <si>
    <t>rs10490770</t>
  </si>
  <si>
    <t>rs10490770</t>
    <phoneticPr fontId="1"/>
  </si>
  <si>
    <t>Supplemental Table 5: Associations with COVID-19 severity and complications.</t>
    <phoneticPr fontId="1"/>
  </si>
  <si>
    <t>Supplemental Table 6: Associations with the highest/lowest laboratory values.</t>
    <phoneticPr fontId="1"/>
  </si>
  <si>
    <t>Supplemental Table 7: Associations with COVID-19 severity and complications stratified by age.</t>
    <phoneticPr fontId="1"/>
  </si>
  <si>
    <t>Supplemental Table 8: Associations with COVID-19 severity and complications stratified by the number of clinical risk factors.</t>
    <phoneticPr fontId="1"/>
  </si>
  <si>
    <t>Supplemental Table 9: Odds ratio compared to established clinical risk factors in fixed-effects multivariable regression models for COVID-19 severity.</t>
    <phoneticPr fontId="1"/>
  </si>
  <si>
    <t>Supplemental Table 10: Risk prediction compared to established clinical risk factors in fixed-effects multivariable regression models for COVID-19 severity.</t>
    <phoneticPr fontId="1"/>
  </si>
  <si>
    <t>Supplemental Table 11: Sensitivity analyses to compare five different models.</t>
    <phoneticPr fontId="1"/>
  </si>
  <si>
    <t>Supplemental Table 12: Sensitivity analyses to compare five different models, stratified by age groups.</t>
    <phoneticPr fontId="1"/>
  </si>
  <si>
    <t>Supplemental Table 13: Risk prediction compared to established clinical risk factors in multivariable regression models for COVID-19 severity in UK Biobank.</t>
    <phoneticPr fontId="1"/>
  </si>
  <si>
    <t>Supplemental Table 14: Age stratified analyses for death or severe respiratory failure with different cut-offs.</t>
    <phoneticPr fontId="1"/>
  </si>
  <si>
    <t>Supplemental Table 15: Associations with COVID-19 severity and complications in unrelated individuals (N=11,054).</t>
    <phoneticPr fontId="1"/>
  </si>
  <si>
    <t>Supplemental Table 16: Minor allele frequencies of rs10490770 stratified by genotype-defined ancestries.</t>
    <phoneticPr fontId="1"/>
  </si>
  <si>
    <t>Supplemental Table 17: Comparison of three genetic models.</t>
    <phoneticPr fontId="1"/>
  </si>
  <si>
    <t>Supplemental Table 18: WHO clinical progression scale classifications for each case/control definitions.</t>
    <phoneticPr fontId="1"/>
  </si>
  <si>
    <t>Supplemental Table 19: UK Biobank comorbidities definitions.</t>
    <phoneticPr fontId="1"/>
  </si>
  <si>
    <t>Name</t>
  </si>
  <si>
    <t>Affiliation</t>
  </si>
  <si>
    <t>Email</t>
  </si>
  <si>
    <t>ORCID</t>
  </si>
  <si>
    <t>Role</t>
  </si>
  <si>
    <t>Study</t>
    <phoneticPr fontId="1"/>
  </si>
  <si>
    <t>Vincenzo Forgetta</t>
  </si>
  <si>
    <t>Lady Davis Institute, Jewish General Hospital, McGill University, Montréal, Québec, Canada.</t>
  </si>
  <si>
    <t>vince.forgetta@ladydavis.ca</t>
  </si>
  <si>
    <t>0000-0002-6061-4720</t>
  </si>
  <si>
    <t>Analysis Team Member</t>
  </si>
  <si>
    <t>Biobanque Quebec COVID19</t>
  </si>
  <si>
    <t>David R. Morrison</t>
  </si>
  <si>
    <t>david.morrison@ladydavis.ca</t>
  </si>
  <si>
    <t>Data Collection Lead</t>
  </si>
  <si>
    <t>Biswarup Ghosh</t>
  </si>
  <si>
    <t>mlandstat@gmail.com</t>
    <phoneticPr fontId="1"/>
  </si>
  <si>
    <t>Data Collection Member</t>
  </si>
  <si>
    <t>Laetitia Laurent</t>
  </si>
  <si>
    <t>Laetitia.Laurent@ladydavis.ca</t>
  </si>
  <si>
    <t>Alexandre Belisle</t>
  </si>
  <si>
    <t>McGill Genome Centre and Department of Human Genetics, McGill University, Montréal, Québec, Canada</t>
  </si>
  <si>
    <t>Rui Li</t>
  </si>
  <si>
    <t>rui.li4@mail.mcgill.ca</t>
  </si>
  <si>
    <t>Danielle Henry</t>
  </si>
  <si>
    <t>danielle.henry@ladydavis.ca</t>
  </si>
  <si>
    <t>Tala Abdullah</t>
  </si>
  <si>
    <t>tala.abdullah@mail.mcgill.ca</t>
  </si>
  <si>
    <t>Olumide Adeleye</t>
  </si>
  <si>
    <t>olumide.adeleye@mail.mcgill.ca</t>
  </si>
  <si>
    <t>Noor Mamlouk</t>
  </si>
  <si>
    <t>Almamlouk.noor.ccomtl@ssss.gouv.qc.ca </t>
  </si>
  <si>
    <t>Nofar Kimchi</t>
  </si>
  <si>
    <t>Zaman Afrasiabi</t>
  </si>
  <si>
    <t>Zaman.Afrasiabi@ladydavis.ca</t>
  </si>
  <si>
    <t>Nardin Rezk</t>
  </si>
  <si>
    <t>Nardin.Rezk@mail.mcgill.ca</t>
  </si>
  <si>
    <t>Branka Vulesevic</t>
  </si>
  <si>
    <t>Branka.Vulesevic@ladydavis.ca</t>
  </si>
  <si>
    <t>Meriem Bouab</t>
  </si>
  <si>
    <t>Meriem.Bouab@ladydavis.ca</t>
  </si>
  <si>
    <t>Charlotte Guzman</t>
  </si>
  <si>
    <t>Charlotte.Guzman@ladydavis.ca</t>
  </si>
  <si>
    <t>Louis Petitjean</t>
  </si>
  <si>
    <t>louis.c.petitjean@gmail.com</t>
    <phoneticPr fontId="1"/>
  </si>
  <si>
    <t>Chris Tselios</t>
  </si>
  <si>
    <t>christos.tselios@mail.mcgill.ca</t>
  </si>
  <si>
    <t>Xiaoqing Xue</t>
  </si>
  <si>
    <t>xiaoqing.xue@mail.mcgill.ca</t>
  </si>
  <si>
    <t>Erwin Schurr</t>
  </si>
  <si>
    <t>Department of Medicine and Human Genetics, McGill University, Montréal, Québec, Canada</t>
  </si>
  <si>
    <t>erwin.schurr@mcgill.ca</t>
  </si>
  <si>
    <t>Admin Team Member</t>
  </si>
  <si>
    <t>Jonathan Afilalo</t>
  </si>
  <si>
    <t>jonathan.afilalo@mcgill.ca</t>
  </si>
  <si>
    <t>Marc Afilalo</t>
  </si>
  <si>
    <t>Department of Emergency Medicine, McGill University, Montréal, Québec, Canada. Emergency Department, Jewish General Hospital, McGill University, Montréal, Québec, Canada</t>
  </si>
  <si>
    <t>marc.afilalo@mcgill.ca</t>
  </si>
  <si>
    <t>Maureen Oliveira</t>
  </si>
  <si>
    <t>McGill AIDS Centre, Department of Microbiology and Immunology, Lady Davis Institute for Medical Research, Jewish General Hospital, McGill University, Montréal, Québec, Canada</t>
  </si>
  <si>
    <t>moliveira@jgh.mcgill.ca</t>
  </si>
  <si>
    <t>Bluma Brenner</t>
  </si>
  <si>
    <t>McGill Centre for Viral Diseases, Lady Davis Institute, Department of Infectious Disease, Jewish General Hospital</t>
  </si>
  <si>
    <t>bluma.brenner@mcgill.ca</t>
  </si>
  <si>
    <t>Pierre Lepage</t>
  </si>
  <si>
    <t>pierre.lepage@mail.mcgill.ca</t>
  </si>
  <si>
    <t>Jiannis Ragoussis</t>
  </si>
  <si>
    <t>ioannis.ragoussis@mcgill.ca</t>
  </si>
  <si>
    <t>Daniel Auld</t>
  </si>
  <si>
    <t>daniel.auld@mcgill.ca</t>
  </si>
  <si>
    <t>0000-0002-9486-1105</t>
  </si>
  <si>
    <t>G. Mark Lathrop</t>
  </si>
  <si>
    <t>mark.lathrop@mcgill.ca</t>
  </si>
  <si>
    <t>Vincent Mooser</t>
  </si>
  <si>
    <t>vincent.mooser@mcgill.ca</t>
  </si>
  <si>
    <t>Admin Team Lead</t>
  </si>
  <si>
    <t>Markus M. Nöthen</t>
  </si>
  <si>
    <t>Institute of Human Genetics, University Hospital Bonn, Medical Faculty University of Bonn, 53127 Bonn</t>
  </si>
  <si>
    <t>markus.noethen@uni-bonn.de</t>
  </si>
  <si>
    <t>0000-0002-8770-2464</t>
  </si>
  <si>
    <t>Bonn Study of COVID19 genetics</t>
    <phoneticPr fontId="1"/>
  </si>
  <si>
    <t>Julia Fazaal</t>
  </si>
  <si>
    <t>julia.fazaal@uni-bonn.de</t>
  </si>
  <si>
    <t>Verena Keitel</t>
  </si>
  <si>
    <t>Department of Gastroenterology, Hepatology and Infectious Diseases, University Hospital Duesseldorf, Medical Faculty Heinrich Heine University, 40225 Duesseldorf, Germany</t>
  </si>
  <si>
    <t>Verena.Keitel@med.uni-duesseldorf.de</t>
  </si>
  <si>
    <t>0000-0003-1383-7662</t>
  </si>
  <si>
    <t>Bonn Study of COVID19 genetics</t>
  </si>
  <si>
    <t>Björn Jensen</t>
  </si>
  <si>
    <t>bjoern-erikole.jensen@med.uni-duesseldorf.de</t>
  </si>
  <si>
    <t>Torsten Feldt</t>
  </si>
  <si>
    <t>torsten.feldt@med.uni-duesseldorf.de</t>
  </si>
  <si>
    <t>0000-0002-6755-4492</t>
  </si>
  <si>
    <t>Ingo Kurth</t>
  </si>
  <si>
    <t>Institute of Human Genetics, Medical Faculty, RWTH Aachen University, Aachen, Germany</t>
  </si>
  <si>
    <t>ikurth@ukaachen.de</t>
  </si>
  <si>
    <t>0000-0002-5642-8378</t>
  </si>
  <si>
    <t>Nikolaus Marx</t>
  </si>
  <si>
    <t>Clinic for Cardiology, Angiology and Internal Intensive Medicine, Medical Clinic I, RWTH Aachen University, Aachen, Germany</t>
  </si>
  <si>
    <t>nmarx@ukaachen.de</t>
  </si>
  <si>
    <t>Michael Dreher</t>
  </si>
  <si>
    <t>Department of Pneumology and Intensive Care Medicine, Faculty of Medicine, RWTH Aachen University, Aachen, Germany.</t>
  </si>
  <si>
    <t>mdreher@ukaachen.de</t>
  </si>
  <si>
    <t>Isabell Pink</t>
  </si>
  <si>
    <t>Department of Pneumology, Hannover Medical School, Hannover, Germany</t>
  </si>
  <si>
    <t>Pink.Isabell@mh-hannover.de</t>
  </si>
  <si>
    <t>0000-0002-3267-9615</t>
  </si>
  <si>
    <t>Markus Cornberg</t>
  </si>
  <si>
    <t>Department of Gastroenterology, Hepatology and Endocrinology, Hannover Medical School, Hannover, Germany</t>
  </si>
  <si>
    <t>Cornberg.Markus@mh-hannover.de</t>
  </si>
  <si>
    <t>0000-0002-9141-8001</t>
  </si>
  <si>
    <t>Thomas Illig</t>
  </si>
  <si>
    <t>Hannover Unified Biobank, Hannover Medical School, Hannover, Germany</t>
  </si>
  <si>
    <t>Illig.Thomas@mh-hannover.de</t>
  </si>
  <si>
    <t>Clara Lehmann</t>
  </si>
  <si>
    <t>Department I of Internal Medicine, Faculty of Medicine and University Hospital of Cologne, University of Cologne, 50937 Cologne, Germany; Center for Molecular Medicine Cologne (CMMC), University of Cologne, 50931 Cologne, Germany; German Center for Infection Research (DZIF), Partner Site Bonn-Cologne, Cologne, Germany</t>
  </si>
  <si>
    <t>clara.lehmann@uk-koeln.de</t>
  </si>
  <si>
    <t>Philipp Schommers</t>
  </si>
  <si>
    <t>philipp.schommers@uk-koeln.de</t>
  </si>
  <si>
    <t>0000-0003-3375-6800</t>
  </si>
  <si>
    <t>Max Augustin</t>
  </si>
  <si>
    <t>Department I of Internal Medicine, Faculty of Medicine and University Hospital of Cologne, University of Cologne, 50937, Cologne, Germany.</t>
  </si>
  <si>
    <t>max.augustin@uk-koeln.de</t>
  </si>
  <si>
    <t>Jan Rybniker</t>
  </si>
  <si>
    <t>jan.rybniker@uk-koeln.de</t>
  </si>
  <si>
    <t>Lisa Knopp</t>
  </si>
  <si>
    <t>Department of Gastroenterology, Hepatology and Infectious Diseases, University Hospital Duesseldorf, Medical Faculty Heinrich Heine University, 40225 Duesseldorf</t>
  </si>
  <si>
    <t>Lisa.Knopp@med.uni-duesseldorf.de</t>
  </si>
  <si>
    <t>Thomas Eggermann</t>
  </si>
  <si>
    <t>teggermann@ukaachen.de</t>
  </si>
  <si>
    <t>Sonja Volland</t>
  </si>
  <si>
    <t>Volland.Sonja@mh-hannover.de</t>
  </si>
  <si>
    <t>Alexander Popov</t>
  </si>
  <si>
    <t>Popov.Alexander@mh-hannover.de</t>
  </si>
  <si>
    <t>Janine Altmüller</t>
  </si>
  <si>
    <t>Cologne Center for Genomics (CCG), University of Cologne, Cologne, Germany</t>
  </si>
  <si>
    <t>jaltmuel@uni-koeln.de</t>
  </si>
  <si>
    <t>Julia Schröder</t>
  </si>
  <si>
    <t>julia.schroeder@uni-bonn.de</t>
  </si>
  <si>
    <t>0000-0002-5278-7904</t>
  </si>
  <si>
    <t>Carlo Maj</t>
  </si>
  <si>
    <t>Institute of Genomic Statistics and Bioinformatics, University Hospital Bonn, Medical Faculty University of Bonn, Venusberg-Campus 1, 53127 Bonn</t>
  </si>
  <si>
    <t>cmaj@uni-bonn.de</t>
  </si>
  <si>
    <t>Ning Shang</t>
  </si>
  <si>
    <t>Department of Medicine, Columbia University</t>
  </si>
  <si>
    <t>ns3026@cumc.columbia.edu</t>
  </si>
  <si>
    <t>Columbia University COVID-19 Biobank</t>
    <phoneticPr fontId="1"/>
  </si>
  <si>
    <t>Chen Wang</t>
  </si>
  <si>
    <t>cw3154@cumc.columbia.edu</t>
  </si>
  <si>
    <t>Columbia University COVID-19 Biobank</t>
  </si>
  <si>
    <t>Gundula Povysil</t>
  </si>
  <si>
    <t>Institute for Genomic Medicine, Columbia University</t>
  </si>
  <si>
    <t>gp2582@cumc.columbia.edu</t>
  </si>
  <si>
    <t>Nitin Bhardwaj</t>
  </si>
  <si>
    <t>nb2975@cumc.columbia.edu</t>
  </si>
  <si>
    <t>Sheila M. O’Byrne</t>
  </si>
  <si>
    <t>(1) Department of Medicine, Columbia University, (2) Irving Institute for Clinical and Translational Research, Columbia University</t>
  </si>
  <si>
    <t>so2017@cumc.columbia.edu</t>
  </si>
  <si>
    <t>Renu Nandakumar</t>
  </si>
  <si>
    <t>rn2374@columbia.edu</t>
  </si>
  <si>
    <t>Amritha Menon</t>
  </si>
  <si>
    <t>(1) Department of Biomedical Informatics, Columbia University, (2) Irving Institute for Clinical and Translational Research, Columbia University</t>
  </si>
  <si>
    <t>am4637@cumc.columbia.edu</t>
  </si>
  <si>
    <t>Yat S. So</t>
  </si>
  <si>
    <t>yss2113@cumc.columbia.edu</t>
  </si>
  <si>
    <t>Danielle Pendrick</t>
  </si>
  <si>
    <t>Department of Pathology and Cell Biology, Columbia University</t>
  </si>
  <si>
    <t>dp2657@cumc.columbia.edu</t>
  </si>
  <si>
    <t>Eldad Hod</t>
  </si>
  <si>
    <t>eh2217@cumc.columbia.edu</t>
  </si>
  <si>
    <t>Ali G. Gharavi</t>
  </si>
  <si>
    <t>ag2239@cumc.columbia.edu</t>
  </si>
  <si>
    <t>Iuliana Ionita-Laza</t>
  </si>
  <si>
    <t>Department of Biostatistics, Mailman School of Public Health, Columbia University</t>
  </si>
  <si>
    <t>ii2135@cumc.columbia.edu</t>
  </si>
  <si>
    <t>Soumitra Sengupta</t>
  </si>
  <si>
    <t>Department of Biomedical Informatics, Columbia University</t>
  </si>
  <si>
    <t>ss29@cumc.columbia.edu</t>
  </si>
  <si>
    <t>Wendy Chung</t>
  </si>
  <si>
    <t>Department of Pediatrics, Columbia University</t>
  </si>
  <si>
    <t>wkc15@columbia.edu</t>
  </si>
  <si>
    <t>0000-0003-3438-5685 </t>
  </si>
  <si>
    <t>Muredach P. Reilly</t>
  </si>
  <si>
    <t>mpr2144@cumc.columbia.edu</t>
  </si>
  <si>
    <t>0000-0002-3035-9386</t>
  </si>
  <si>
    <t>David B. Goldstein</t>
  </si>
  <si>
    <t>(1) Department of Genetics and Development, Columbia University and (2) Institute for Genomic Medicine, Columbia University</t>
  </si>
  <si>
    <t>dg2875@cumc.columbia.edu</t>
  </si>
  <si>
    <t>0000-0002-1111-2820</t>
  </si>
  <si>
    <t>Analysis Team Lead</t>
  </si>
  <si>
    <t>Ulrike Protzer</t>
  </si>
  <si>
    <t>1) Institute of Virology, Technical University Munich/Helmholtz Zentrum München, Munich, Germany 
2) German Center for Infection Reserach (DZIF), Munich partner site, Munich, Germany</t>
  </si>
  <si>
    <t>protzer@tum.de</t>
  </si>
  <si>
    <t>0000-0002-9421-1911</t>
  </si>
  <si>
    <t>COVID-19 Cohort Study of the University Medical Center of the Technical University Munich</t>
    <phoneticPr fontId="1"/>
  </si>
  <si>
    <t>Clemens-Martin Wendtner</t>
  </si>
  <si>
    <t>Munich Clinic Schwabing, Academic Teaching Hospital, Ludwig-Maximilians-University (LMU), Munich, Germany</t>
  </si>
  <si>
    <t>clemens.wendtner@muenchen-klinik.de</t>
  </si>
  <si>
    <t>0000-0003-2866-2260</t>
  </si>
  <si>
    <t>Christof Winter</t>
  </si>
  <si>
    <t>0000-0002-0253-9056</t>
  </si>
  <si>
    <t>Johanna Erber</t>
  </si>
  <si>
    <t>Technical University of Munich, School of Medicine, University Hospital rechts der Isar, Department of Internal Medicine II, Munich, Germany</t>
  </si>
  <si>
    <t>johanna.erber@mri.tum.de</t>
  </si>
  <si>
    <t>0000-0001-6614-6051</t>
  </si>
  <si>
    <t>Adolfo Garrido Chercoles</t>
  </si>
  <si>
    <t>Osakidetza Basque Health Service, Donostialdea Integrated Health Organisation. Clinical Biochemistry Department, San Sebastian, Spain.</t>
  </si>
  <si>
    <t>ADOLFO.GARRIDOCHERCOLES@osakidetza.eus</t>
  </si>
  <si>
    <t>Koldo Garcia-Etxebarria</t>
  </si>
  <si>
    <t>Department of Liver and Gastrointestinal Diseases, Biodonostia Health Research Institute - Donostia University Hospital, University of the Basque Country (UPV/EHU), CIBERehd, San Sebastian, Spain.</t>
  </si>
  <si>
    <t>koldo.garcia@biodonostia.org</t>
  </si>
  <si>
    <t>Pedro M.  Rodrigues</t>
  </si>
  <si>
    <t>Biodonostia Health Research Institute, Donostia University Hospital, San Sebastian, Spain</t>
  </si>
  <si>
    <t>pedro.rodrigues@biodonostia.org</t>
  </si>
  <si>
    <t>Laura Izquierdo</t>
  </si>
  <si>
    <t>laura.izquierdo@biodonostia.org</t>
  </si>
  <si>
    <t>Mauro D'Amato</t>
  </si>
  <si>
    <t>mauro.damato.mda@gmail.com</t>
  </si>
  <si>
    <t>Eunate Arana</t>
  </si>
  <si>
    <t>Biocruces Bizkaia Health Research Institute. Barakaldo, Spain.</t>
  </si>
  <si>
    <t>EUNATE.ARANAARRI@osakidetza.eus</t>
  </si>
  <si>
    <t>Josune Goikoetxea</t>
  </si>
  <si>
    <t>Infectious Diseases Service, Osakidetza, Biocruces Bizkaia Health Research Institute. Barakaldo,  España</t>
  </si>
  <si>
    <t>ANEJOSUNE.GOIKOETXEAAGIRRE@osakidetza.eus</t>
  </si>
  <si>
    <t>Natale Imaz Ayo</t>
  </si>
  <si>
    <t>NATALE.IMAZAYO@osakidetza.eus</t>
  </si>
  <si>
    <t>Maider Intxausti</t>
  </si>
  <si>
    <t>Osakidetza Basque Health Service, Basurto University Hospital, Respiratory Service, Bilbao, Spain.</t>
  </si>
  <si>
    <t>MAIDER.INTXAUSTIURRUTIBEASKOA@osakidetza.eus</t>
  </si>
  <si>
    <t>Cristina Sancho</t>
  </si>
  <si>
    <t>CRISTINA.SANCHOSAINZ@osakidetza.eus</t>
  </si>
  <si>
    <t>Pedro P. España</t>
  </si>
  <si>
    <t>Osakidetza Basque Health Service, Galdakao Hospital, Respiratory Service, Galdakao, Spain.</t>
  </si>
  <si>
    <t>PEDROPABLO.ESPANAYANDIOLA@osakidetza.eus</t>
  </si>
  <si>
    <t>ELOISA URRECHAGA</t>
  </si>
  <si>
    <t>ELOISAMARIA.URRECHAGAIGARTUA@osakidetza.eus</t>
  </si>
  <si>
    <t>María A. Gutiérrez-Stampa</t>
  </si>
  <si>
    <t>Osakidetza Basque Health Service, Donostialdea Integrated Health Organization,  San Sebastian, Spain</t>
  </si>
  <si>
    <t>MARIAANGELES.GUTIERREZSTAMPA@osakidetza.eus</t>
  </si>
  <si>
    <t>Alberto Mantovani</t>
  </si>
  <si>
    <t>Department of Biomedical Sciences, Humanitas University, Pieve Emanuele, Milan, Italy; IRCCS Humanitas Research Hospital, Rozzano, Milan, Italy</t>
  </si>
  <si>
    <t>alberto.mantovani@hunimed.eu</t>
  </si>
  <si>
    <t>0000-0001-5578-236X</t>
  </si>
  <si>
    <t>Alessandro Protti</t>
  </si>
  <si>
    <t>alessandro.protti@hunimed.eu</t>
  </si>
  <si>
    <t>0000-0002-0172-6079</t>
  </si>
  <si>
    <t>Alessio Aghemo</t>
  </si>
  <si>
    <t>alessio.aghemo@hunimed.eu</t>
  </si>
  <si>
    <t>0000-0003-0941-3226</t>
  </si>
  <si>
    <t>Ana Lleo</t>
  </si>
  <si>
    <t>ana.lleo@humanitas.it</t>
  </si>
  <si>
    <t>0000-0002-0561-7902</t>
  </si>
  <si>
    <t>Antonio Voza</t>
  </si>
  <si>
    <t>IRCCS Humanitas Research Hospital, Rozzano, Milan, Italy</t>
  </si>
  <si>
    <t>antonio.voza@humanitas.it</t>
  </si>
  <si>
    <t>0000-0001-7309-6929</t>
  </si>
  <si>
    <t>Claudio Cappadona</t>
  </si>
  <si>
    <t>Department of Biomedical Sciences, Humanitas University, Pieve Emanuele, Milan, Italy</t>
  </si>
  <si>
    <t>claudio.cappadona@humanitasresearch.it</t>
  </si>
  <si>
    <t>Elena Azzolini</t>
  </si>
  <si>
    <t>elena.azzolini@hunimed.eu</t>
  </si>
  <si>
    <t>0000-0003-1257-8929</t>
  </si>
  <si>
    <t>Elvezia Maria Paraboschi</t>
  </si>
  <si>
    <t>elvezia_maria.paraboschi@hunimed.eu</t>
  </si>
  <si>
    <t>0000-0002-7935-798X</t>
  </si>
  <si>
    <t>Ilaria My</t>
  </si>
  <si>
    <t>ilaria.my@humanitas.it</t>
  </si>
  <si>
    <t>0000-0002-1676-4633</t>
  </si>
  <si>
    <t>Massimo Castoldi</t>
  </si>
  <si>
    <t>Humanitas Gavazzeni-Castelli, Bergamo, Italy</t>
  </si>
  <si>
    <t>massimo.castoldi@gavazzeni.it</t>
  </si>
  <si>
    <t>0000-0002-4970-1807</t>
  </si>
  <si>
    <t>Maurizio Cecconi</t>
  </si>
  <si>
    <t>maurizio.cecconi@hunimed.eu</t>
  </si>
  <si>
    <t>0000-0002-4376-6538</t>
  </si>
  <si>
    <t>Paolo Tentorio</t>
  </si>
  <si>
    <t>paolo.tentorio@humanitasresearch.it</t>
  </si>
  <si>
    <t>0000-0003-2868-6158</t>
  </si>
  <si>
    <t>Salvatore Badalamenti</t>
  </si>
  <si>
    <t>salvatore.badalamenti@humanitas.it</t>
  </si>
  <si>
    <t>0000-0002-0394-0730</t>
  </si>
  <si>
    <t>Sara Bombace</t>
  </si>
  <si>
    <t>sara.bombace@humanitas.it</t>
  </si>
  <si>
    <t>0000-0002-7716-9635</t>
  </si>
  <si>
    <t>Valeria Rimoldi</t>
  </si>
  <si>
    <t>valeria.rimoldi@hunimed.eu</t>
  </si>
  <si>
    <t>0000-0002-5598-3986</t>
  </si>
  <si>
    <t>Chiara Masetti</t>
  </si>
  <si>
    <t>chiara.masetti@humanitas.it</t>
  </si>
  <si>
    <t>0000-0002-1689-4876</t>
  </si>
  <si>
    <t>Francesca Colapietro</t>
  </si>
  <si>
    <t>francesca.colapietro@humanitas.it</t>
  </si>
  <si>
    <t>0000-0002-7520-744X</t>
  </si>
  <si>
    <t>Simone Solano</t>
  </si>
  <si>
    <t>simone.solano@humanitas.it</t>
  </si>
  <si>
    <t>Viviana Barbieri</t>
  </si>
  <si>
    <t>viviana.barbieri@humanitas.it</t>
  </si>
  <si>
    <t>The Humanitas COVID-19 Task Force</t>
  </si>
  <si>
    <t>The Humanitas Gavazzeni COVID-19 Task Force</t>
  </si>
  <si>
    <t>Enrique Calderon</t>
  </si>
  <si>
    <t>University of Sevilla,, Instituto de Biomedicina de Sevilla,, Hospital Universitario Virgen del Rocío de Sevilla,, Centro de Investigación Biomédica en Red de Epidemiología y Salud Pública) CIBERESP, Consejo Superior de Investigaciones científicas</t>
  </si>
  <si>
    <t>ecalderon@us.es</t>
  </si>
  <si>
    <t>Adolfo de Salazar</t>
  </si>
  <si>
    <t>1. Hospital Universitario Clinico San Cecilio
 2. Instituto de Investigación Ibs.Granada. Granada, Spain</t>
  </si>
  <si>
    <t>adolsalazar@gmail.com</t>
  </si>
  <si>
    <t>Jose Hernández Quero</t>
  </si>
  <si>
    <t>jhquero@ugr.es</t>
  </si>
  <si>
    <t>Natalia Chueca</t>
  </si>
  <si>
    <t>Microbiology Unit. Hospital Univeristario Clinico San Cecilio, Granada, Spain</t>
  </si>
  <si>
    <t>natalia.chueca.sspa@juntadeandalucia.es</t>
  </si>
  <si>
    <t>Trinidad Gonzalez Cejudo</t>
  </si>
  <si>
    <t>Biochemistry Unit. Hospital Univeristario Clinico San Cecilio, Granada, Spain</t>
  </si>
  <si>
    <t>mariat.gonzalez.cejudo.sspa@juntadeandalucia.es</t>
  </si>
  <si>
    <t>Carmen de la Horra</t>
  </si>
  <si>
    <t>University of Sevilla, Instituto de Biomedicina de Sevilla,, Hospital Universitario Virgen del Rocío de Sevilla,, Centro de Investigación Biomédica en Red de Epidemiología y Salud Pública) CIBERESP, Consejo Superior de Investigaciones científicas</t>
  </si>
  <si>
    <t>cdlhorra-ibis@us.es</t>
  </si>
  <si>
    <t>Francisco J. Medrano</t>
  </si>
  <si>
    <t>Internal Medicine Department. Virgen del Rocio University Hospital, Sevilla, Spain.</t>
  </si>
  <si>
    <t>fmedrano@us.es</t>
  </si>
  <si>
    <t>Javier Ampuero</t>
  </si>
  <si>
    <t>1. Digestive Diseases Unit, Virgen del Rocio University Hospital, Institute of Biomedicine of Seville, University of Seville, Seville, Spain
 2. Centro de Investigación Biomédica en Red en Enfermedades Hepáticas y Digestivas (CIBEREHD), Instituto de Salud Carlos III (ISCIII), Madrid, Spain</t>
  </si>
  <si>
    <t>jampuero-ibis@us.es</t>
  </si>
  <si>
    <t>0000-0002-8332-2122</t>
  </si>
  <si>
    <t>Juan Delgado</t>
  </si>
  <si>
    <t>juan.delgado.cuesta@gmail.com</t>
  </si>
  <si>
    <t>Juan M. Guerrero</t>
  </si>
  <si>
    <t>University of Sevilla, Instituto de Biomedicina de Sevilla, Hospital Universitario Virgen del Rocío de Sevilla,</t>
  </si>
  <si>
    <t>juanm.guerrero.sspa@juntadeandalucia.es</t>
  </si>
  <si>
    <t>Rocío Gallego-Durán</t>
  </si>
  <si>
    <t>1. Digestive Diseases Unit, Virgen del Rocio University Hospital, Institute of Biomedicine of Seville, University of Seville, Seville, Spain
 2. Centro de Investigación Biomédica en Red en Enfermedades Hepáticas y Digestivas (CIBEREHD), Instituto de Salud Carlos III (ISCIII), Madrid, Spain"</t>
  </si>
  <si>
    <t>rociogallegoduran@gmail.com</t>
  </si>
  <si>
    <t>0000-0002-9452-1661</t>
  </si>
  <si>
    <t>Rubén Morilla</t>
  </si>
  <si>
    <t>rmorilla2@us.es</t>
  </si>
  <si>
    <t>Vicente Friaza</t>
  </si>
  <si>
    <t>vfriaza-ibis@us.es</t>
  </si>
  <si>
    <t>Guido Baselli</t>
  </si>
  <si>
    <t>Fondazione IRCCS Ca’ Granda Ospedale Maggiore Policlinico, Milan, Italy.</t>
  </si>
  <si>
    <t>guido.baselli@gmail.com</t>
  </si>
  <si>
    <t>Alba-Estela Garcia-Fernandez</t>
  </si>
  <si>
    <t>Department of Biochemistry, University Hospital Vall d’Hebron, Barcelona, Spain.</t>
  </si>
  <si>
    <t>53758875d@vhebron.net</t>
  </si>
  <si>
    <t>Francisco Rodriguez-Frias</t>
  </si>
  <si>
    <t>Centro de Investigación Biomédica en Red en Enfermedades Hepáticas y Digestivas, Instituto de Salud Carlos III, Madrid, Spain.
 Vall d’Hebron Institut de Recerca, Barcelona, Spain.
 Department of Biochemistry, University Hospital Vall d’Hebron, Barcelona, Spain.
 Universitat Autònoma de Barcelona, Bellatera, Barcelona, Spain.</t>
  </si>
  <si>
    <t>frarodri@vhebron.net</t>
  </si>
  <si>
    <t>Alberto Zanella</t>
  </si>
  <si>
    <t>Fondazione IRCCS Ca’ Granda Ospedale Maggiore Policlinico, Milan, Italy.
 University of Milan, Milan, Italy.</t>
  </si>
  <si>
    <t>alberto.zanella1@unimi.it</t>
  </si>
  <si>
    <t>Alessandra Bandera</t>
  </si>
  <si>
    <t>alessandra.bandera@unimi.it</t>
  </si>
  <si>
    <t>Andrea Caballero-Garralda</t>
  </si>
  <si>
    <t>ancaballero@vhebron.net</t>
  </si>
  <si>
    <t>Andrea Gori</t>
  </si>
  <si>
    <t>andrea.gori@unimi.it</t>
  </si>
  <si>
    <t>Anna Ludovica Fracanzani</t>
  </si>
  <si>
    <t>anna.fracanzani@unimi.it</t>
  </si>
  <si>
    <t>Vall d’Hebron Institut de Recerca, Barcelona, Spain.</t>
  </si>
  <si>
    <t>Antonio Pesenti</t>
  </si>
  <si>
    <t>antonio.pesenti@unimi.it</t>
  </si>
  <si>
    <t>Cinzia Paccapelo</t>
  </si>
  <si>
    <t>cinzia.paccapelo@policlinico.mi.it</t>
  </si>
  <si>
    <t>Claudio Angelini</t>
  </si>
  <si>
    <t>Humanitas Clinical and Research Center, IRCCS, Milan, Italy.</t>
  </si>
  <si>
    <t>claudio.angelini@humanitas.it</t>
  </si>
  <si>
    <t>Ferruccio Ceriotti</t>
  </si>
  <si>
    <t>ferruccio.ceriotti@policlinico.mi.it</t>
  </si>
  <si>
    <t>Filippo Martinelli-Boneschi</t>
  </si>
  <si>
    <t>filippo.martinelli71@gmail.com</t>
  </si>
  <si>
    <t>Flora Peyvandi</t>
  </si>
  <si>
    <t>flora.peyvandi@unimi.it</t>
  </si>
  <si>
    <t>Francesco Blasi</t>
  </si>
  <si>
    <t>Internal Medicine Department, Respiratory Unit and Adult Cystic Fibrosis Center, Fondazione IRCCS Ca’ Granda Ospedale Maggiore Policlinico, Milan, Italy.
 Department of Pathophysiology and Transplantation, Università degli Studi di Milano, Milan, Italy.</t>
  </si>
  <si>
    <t>francesco.blasi@unimi.it</t>
  </si>
  <si>
    <t>Giacomo Grasselli</t>
  </si>
  <si>
    <t>giacomo.grasselli@unimi.it</t>
  </si>
  <si>
    <t>Giorgio Costantino</t>
  </si>
  <si>
    <t>giorgio.costantino@unimi.it</t>
  </si>
  <si>
    <t>Giulia Cardamone</t>
  </si>
  <si>
    <t>Department of Biomedical Sciences, Humanitas University, Milan, Italy.</t>
  </si>
  <si>
    <t>giulia.cardamone@humanitasresearch.it</t>
  </si>
  <si>
    <t>Hayato Kurihara</t>
  </si>
  <si>
    <t>hayato.kurihara@humanitas.it</t>
  </si>
  <si>
    <t>Leonardo Terranova</t>
  </si>
  <si>
    <t>leonardo.terranova@policlinico.mi.it</t>
  </si>
  <si>
    <t>Luigi Santoro</t>
  </si>
  <si>
    <t>luigi.santoro@policlinico.mi.it</t>
  </si>
  <si>
    <t>Luigia Scudeller</t>
  </si>
  <si>
    <t>luigia.scudeller@policlinico.mi.it</t>
  </si>
  <si>
    <t>Maria Carrabba</t>
  </si>
  <si>
    <t>maria.carrabba@policlinico.mi.it</t>
  </si>
  <si>
    <t>Mar Riveiro-Barciela</t>
  </si>
  <si>
    <t>Centro de Investigación Biomédica en Red en Enfermedades Hepáticas y Digestivas, Instituto de Salud Carlos III, Madrid, Spain.
 Liver Unit, Department of Internal Medicine, Hospital Universitari Vall d’Hebron, Vall d’Hebron Barcelona Hospital Campus, Barcelona, Spain.
 Universitat Autònoma de Barcelona, Bellatera, Barcelona, Spain.</t>
  </si>
  <si>
    <t>mmriveiro@vhebron.net</t>
  </si>
  <si>
    <t>Marina Baldini</t>
  </si>
  <si>
    <t>marina.baldini@policlinico.mi.it</t>
  </si>
  <si>
    <t>Michele Ciccarelli</t>
  </si>
  <si>
    <t>michele.ciccarelli@humanitas.it</t>
  </si>
  <si>
    <t>Monica Bocciolone</t>
  </si>
  <si>
    <t>monica.bocciolone@humanitas.it</t>
  </si>
  <si>
    <t>Monica Miozzo</t>
  </si>
  <si>
    <t>monica.miozzo@unimi.it</t>
  </si>
  <si>
    <t>Nicola Montano</t>
  </si>
  <si>
    <t>nicola.montano@unimi.it</t>
  </si>
  <si>
    <t>Paoletta Preatoni</t>
  </si>
  <si>
    <t>paoletta.preatoni@humanitas.it</t>
  </si>
  <si>
    <t>Paolo Omodei</t>
  </si>
  <si>
    <t>paolo.omodei@humanitas.it</t>
  </si>
  <si>
    <t>Pedro Castro</t>
  </si>
  <si>
    <t>pcastro@clinic.cat</t>
  </si>
  <si>
    <t>Ricard Ferrer</t>
  </si>
  <si>
    <t>Department of Intensive Care, University Hospital Vall d’Hebron, Barcelona, Spain.</t>
  </si>
  <si>
    <t>r.ferrer@vhebron.net</t>
  </si>
  <si>
    <t>Roberta Gualtierotti</t>
  </si>
  <si>
    <t>roberta.gualtierotti@unimi.it</t>
  </si>
  <si>
    <t>Sara Marsal</t>
  </si>
  <si>
    <t>sara.marsal@vhir.org</t>
  </si>
  <si>
    <t>Serena Pelusi</t>
  </si>
  <si>
    <t>serena.pelusi@policlinico.mi.it</t>
  </si>
  <si>
    <t>Stefano Aliberti</t>
  </si>
  <si>
    <t>stefano.aliberti@unimi.it</t>
  </si>
  <si>
    <t>Valter Monzani</t>
  </si>
  <si>
    <t>valter.monzani@policlinico.mi.it</t>
  </si>
  <si>
    <t>Silvano Bosari</t>
  </si>
  <si>
    <t>silvano.bosari@policlinico.mi.it</t>
  </si>
  <si>
    <t>Fondazione IRCCS Ca' Granda Ospedale Maggiore Policlinico, Università degli Studi di Milano</t>
    <phoneticPr fontId="1"/>
  </si>
  <si>
    <t>francesco.malvestiti@unimi.it</t>
  </si>
  <si>
    <t>Giuseppe Lamorte</t>
  </si>
  <si>
    <t>giuseppe.lamorte@policlinico.mi.it</t>
  </si>
  <si>
    <t>Cinzia Hu</t>
  </si>
  <si>
    <t>cinzia.hu@policlinico.mi.it</t>
  </si>
  <si>
    <t>Rossana Carpani</t>
  </si>
  <si>
    <t>rossana.carpani@policlinico.mi.it</t>
  </si>
  <si>
    <t>Jose E Krieger</t>
  </si>
  <si>
    <t>Heart Institute (InCor)/Univ Sao Paulo Med Sch</t>
  </si>
  <si>
    <t>j.krieger@hc.fm.usp.br</t>
  </si>
  <si>
    <t>0000-0001-5464-1792</t>
  </si>
  <si>
    <t>Genetic determinants of COVID-19 complications in the Brazilian population</t>
    <phoneticPr fontId="1"/>
  </si>
  <si>
    <t>Cinthia E Jannes </t>
  </si>
  <si>
    <t>cejannes@hotmail.com</t>
  </si>
  <si>
    <t>0000-0002-8791-642X</t>
  </si>
  <si>
    <t>Isabella Ramos Lima</t>
  </si>
  <si>
    <t>isabellahipercolbrasil@gmail.com </t>
  </si>
  <si>
    <t>Genetic determinants of COVID-19 complications in the Brazilian population</t>
  </si>
  <si>
    <t>Mauricio Teruo Tada</t>
  </si>
  <si>
    <t>mauriciohipercolbrasil@gmail.com</t>
  </si>
  <si>
    <t>Mariliza Velho</t>
  </si>
  <si>
    <t>mariliza.rodrigues@fm.usp.br</t>
  </si>
  <si>
    <t>Emanuelle Marques</t>
  </si>
  <si>
    <t>emanuelle.marques@hc.fm.usp.br</t>
  </si>
  <si>
    <t>Karina Valino</t>
  </si>
  <si>
    <t>karinahipercolbrasil@gmail.com</t>
  </si>
  <si>
    <t>Adeline Busson</t>
  </si>
  <si>
    <t>Centre de Génétique Humaine, Hôpital Erasme, Université Libre de Bruxelles, Brussels, Belgium</t>
  </si>
  <si>
    <t>Adeline.Busson@erasme.ulb.ac.be</t>
  </si>
  <si>
    <t>Genetic modifiers for COVID-19 related illness</t>
    <phoneticPr fontId="1"/>
  </si>
  <si>
    <t>Xavier Peyrassol</t>
  </si>
  <si>
    <t>Xavier.Peyrassol@erasme.ulb.ac.be</t>
  </si>
  <si>
    <t>Françoise Wilkin</t>
  </si>
  <si>
    <t>Francoise.Wilkin@erasme.ulb.ac.be</t>
  </si>
  <si>
    <t>Genetic modifiers for COVID-19 related illness</t>
  </si>
  <si>
    <t>Bruno Pichon</t>
  </si>
  <si>
    <t>Bruno.Pichon@erasme.ulb.ac.be</t>
  </si>
  <si>
    <t>Guillaume Smits</t>
  </si>
  <si>
    <t>Guillaume.Smits@erasme.ulb.ac.be</t>
  </si>
  <si>
    <t>0000-0003-2845-6758</t>
  </si>
  <si>
    <t>Isabelle Vandernoot</t>
  </si>
  <si>
    <t>Isabelle.Vandernoot@erasme.ulb.ac.be</t>
  </si>
  <si>
    <t>0000-0001-8084-7858</t>
  </si>
  <si>
    <t>Jean-Christophe Goffard</t>
  </si>
  <si>
    <t>Service de Médecine Interne, Hôpital Erasme, Université Libre de Bruxelles, Brussels, Belgium</t>
  </si>
  <si>
    <t>Jean-Christophe.Goffard@erasme.ulb.ac.be</t>
  </si>
  <si>
    <t>Nicky Tiembe</t>
  </si>
  <si>
    <t>Nicky.Tiembe@erasme.ulb.ac.be</t>
  </si>
  <si>
    <t>Michel Georges</t>
  </si>
  <si>
    <t>University of Liege, GIGA-Institute</t>
  </si>
  <si>
    <t>michel.georges@uliege.be</t>
  </si>
  <si>
    <t>0000-0003-4124-2375</t>
  </si>
  <si>
    <t>Host genetics and immune response in SARS-Cov-2 infection</t>
    <phoneticPr fontId="1"/>
  </si>
  <si>
    <t>Michel Moutschen</t>
  </si>
  <si>
    <t>CHU of Liege, University of Liege</t>
  </si>
  <si>
    <t>mmoutschen@chuliege.be</t>
  </si>
  <si>
    <t>0000-0002-6405-1785</t>
  </si>
  <si>
    <t>Benoit Misset</t>
  </si>
  <si>
    <t>benoit.misset@chuliege.be</t>
  </si>
  <si>
    <t>0000-0001-6466-0065</t>
  </si>
  <si>
    <t>Host genetics and immune response in SARS-Cov-2 infection</t>
  </si>
  <si>
    <t>Julien Guiot</t>
  </si>
  <si>
    <t>J.Guiot@chu.ulg.ac.be</t>
  </si>
  <si>
    <t>0000-0001-7800-1730</t>
  </si>
  <si>
    <t>Julien Guntz</t>
  </si>
  <si>
    <t>CHC Mont-Légia, Liège</t>
  </si>
  <si>
    <t>Julien.GUNTZ@CHC.BE</t>
  </si>
  <si>
    <t>Gilles Parzibut</t>
  </si>
  <si>
    <t>CHU of Liege</t>
  </si>
  <si>
    <t>G.Parzibut@chuliege.be</t>
  </si>
  <si>
    <t>Christelle Meuris</t>
  </si>
  <si>
    <t>CHU of liege</t>
  </si>
  <si>
    <t>cmeuris@chuliege.be</t>
  </si>
  <si>
    <t>0000-0002-0084-9755</t>
  </si>
  <si>
    <t>Marie Thys</t>
  </si>
  <si>
    <t>mthys@chuliege.be</t>
  </si>
  <si>
    <t>Jessica Jacques</t>
  </si>
  <si>
    <t>jessica.jacques@chuliege.be</t>
  </si>
  <si>
    <t>Philippe Léonard</t>
  </si>
  <si>
    <t>Philippe.Leonard@chuliege.be</t>
  </si>
  <si>
    <t>0000-0002-1210-0880</t>
  </si>
  <si>
    <t>Frederic Frippiat</t>
  </si>
  <si>
    <t>F.Frippiat@chuliege.be</t>
  </si>
  <si>
    <t>0000-0003-3891-8864</t>
  </si>
  <si>
    <t>Jean-Baptiste Giot</t>
  </si>
  <si>
    <t>jbgiot@chuliege.be</t>
  </si>
  <si>
    <t>Anne-Sophie Sauvage</t>
  </si>
  <si>
    <t>AS.Sauvage@chuliege.be</t>
  </si>
  <si>
    <t>cvonfrenckell@chuliege.be</t>
  </si>
  <si>
    <t>Bernard Lambermont</t>
  </si>
  <si>
    <t>b.lambermont@chuliege.be</t>
  </si>
  <si>
    <t>0000-0001-7915-8748</t>
  </si>
  <si>
    <t>Olivier Malaise</t>
  </si>
  <si>
    <t>Olivier.Malaise@chuliege.be</t>
  </si>
  <si>
    <t>0000-0003-4738-1181</t>
  </si>
  <si>
    <t>Christophe Bovy</t>
  </si>
  <si>
    <t>Christophe.Bovy@chuliege.be</t>
  </si>
  <si>
    <t>Antoine Bouquegneau</t>
  </si>
  <si>
    <t>Antoine.Bouquegneau@chuliege.be</t>
  </si>
  <si>
    <t xml:space="preserve">Medical Genetics, University of Siena, Italy; Med Biotech Hub and Competence Center, Department of Medical Biotechnologies, University of Siena, Italy
</t>
  </si>
  <si>
    <t>fallerini2@unisi.it</t>
  </si>
  <si>
    <t>Sergio Daga</t>
  </si>
  <si>
    <t>sergio.daga@dbm.unisi.it</t>
  </si>
  <si>
    <t>Elisa Benetti</t>
  </si>
  <si>
    <t xml:space="preserve"> Med Biotech Hub and Competence Center, Department of Medical Biotechnologies, University of Siena, Italy
</t>
  </si>
  <si>
    <t>elisa.benetti@dbm.unisi.it</t>
  </si>
  <si>
    <t>Margherita Baldassarri</t>
  </si>
  <si>
    <t>margherita.baldassarri@dbm.unisi.it</t>
  </si>
  <si>
    <t xml:space="preserve">Medical Genetics, University of Siena, Italy; Genetica Medica, Azienda Ospedaliero-Universitaria Senese, Italy; Med Biotech Hub and Competence Center, Department of Medical Biotechnologies, University of Siena, Italy
</t>
  </si>
  <si>
    <t>Elisa Frullanti</t>
  </si>
  <si>
    <t>elisa.frullanti@dbm.unisi.it</t>
  </si>
  <si>
    <t>Floriana Valentino</t>
  </si>
  <si>
    <t xml:space="preserve">Medical Genetics, University of Siena, Italy; Med Biotech Hub and Competence Center, Department of Medical Biotechnologies, University of Siena, Italy
</t>
  </si>
  <si>
    <t>floriana.valentino@dbm.unisi.it</t>
  </si>
  <si>
    <t>Gabriella Doddato</t>
  </si>
  <si>
    <t>Medical Genetics, University of Siena, Italy; Med Biotech Hub and Competence Center, Department of Medical Biotechnologies, University of Siena, Italy</t>
  </si>
  <si>
    <t>gabriella.doddato@dbm.unisi.it</t>
  </si>
  <si>
    <t>Annarita Giliberti</t>
  </si>
  <si>
    <t>gilberti@student.unisi.it</t>
  </si>
  <si>
    <t>Rossella Tita</t>
  </si>
  <si>
    <t>Genetica Medica, Azienda Ospedaliero-Universitaria Senese, Italy</t>
  </si>
  <si>
    <t>rossella.tita@dbm.unisi.it</t>
  </si>
  <si>
    <t>Mirella Bruttini</t>
  </si>
  <si>
    <t>Medical Genetics, University of Siena, Italy; Med Biotech Hub and Competence Center, Department of Medical Biotechnologies, University of Siena, Italy; Genetica Medica, Azienda Ospedaliero-Universitaria Senese, Italy</t>
  </si>
  <si>
    <t>mirella.bruttini@dbm.unisi.it</t>
  </si>
  <si>
    <t>Susanna Croci</t>
  </si>
  <si>
    <t>susanna.croci@dbm.unisi.it</t>
  </si>
  <si>
    <t>Ilaria Meloni</t>
  </si>
  <si>
    <t>ilaria.meloni@dbm.unisi.it</t>
  </si>
  <si>
    <t>Maria Antonietta Mencarelli</t>
  </si>
  <si>
    <t>mariaantonietta.mencarelli@unisi.it</t>
  </si>
  <si>
    <t>Caterina Lo Rizzo</t>
  </si>
  <si>
    <t>lorizzo2@unisi.it</t>
  </si>
  <si>
    <t>Anna Maria Pinto</t>
  </si>
  <si>
    <t>annamaria.pinto@dbm.unisi.it</t>
  </si>
  <si>
    <t>Giada Beligni</t>
  </si>
  <si>
    <t>giada.beligni@dbm.unisi.it</t>
  </si>
  <si>
    <t>Andrea Tommasi</t>
  </si>
  <si>
    <t>andrea.tommasi@dbm.unisi.it</t>
  </si>
  <si>
    <t>Laura Di Sarno</t>
  </si>
  <si>
    <t>laura.disarno@dbm.unisi.it</t>
  </si>
  <si>
    <t xml:space="preserve">Maria Palmieri </t>
  </si>
  <si>
    <t>maria.palmieri@dbm.unisi.it</t>
  </si>
  <si>
    <t>Miriam Lucia Carriero</t>
  </si>
  <si>
    <t>miriam.carriero@dbm.unisi.it</t>
  </si>
  <si>
    <t>Diana Alaverdian</t>
  </si>
  <si>
    <t>diana.alaverdian@dbm.unisi.it</t>
  </si>
  <si>
    <t>Nicola Picchiotti</t>
  </si>
  <si>
    <t>Department of Mathematics, University of Pavia, Pavia, Italy; University of Siena, DIISM-SAILAB, Siena, Italy</t>
  </si>
  <si>
    <t xml:space="preserve">nicola.picchiotti@gmail.com </t>
  </si>
  <si>
    <t>Maurizio Sanarico</t>
  </si>
  <si>
    <t>Independent Data Scientist, Milan, Italy</t>
  </si>
  <si>
    <t xml:space="preserve">maurizio.sanarico@gmail.com </t>
  </si>
  <si>
    <t>Marco Gori</t>
  </si>
  <si>
    <t xml:space="preserve">University of Siena, DIISM-SAILAB, Siena, Italy; Université Côte d’Azur, Inria, CNRS, I3S, Maasai
</t>
  </si>
  <si>
    <t xml:space="preserve">marco.gori@unisi.it </t>
  </si>
  <si>
    <t>Simone Furini</t>
  </si>
  <si>
    <t xml:space="preserve">Med Biotech Hub and Competence Center, Department of Medical Biotechnologies, University of Siena, Italy
</t>
  </si>
  <si>
    <t xml:space="preserve">simone.furini@unisi.it </t>
  </si>
  <si>
    <t>Stefania Mantovani</t>
  </si>
  <si>
    <t xml:space="preserve">s.mantovani@smatteo.pv.it </t>
  </si>
  <si>
    <t>Raffaele Bruno</t>
  </si>
  <si>
    <t>Division of Infectious Diseases and Immunology, Department of Medical Sciences and Infectious Diseases, Fondazione IRCCS Policlinico San Matteo, Pavia, Italy; Department of Internal Medicine and Therapeutics, University of Pavia, Italy</t>
  </si>
  <si>
    <t>r.bruno@smatteo.pv.it</t>
  </si>
  <si>
    <t>Marco Vecchia</t>
  </si>
  <si>
    <t>m.vecchia@smatteo.it</t>
  </si>
  <si>
    <t>Serena Ludovisi</t>
  </si>
  <si>
    <t xml:space="preserve">serena.ludovisi@unipv.it </t>
  </si>
  <si>
    <t>Mario Umberto Mondelli</t>
  </si>
  <si>
    <t xml:space="preserve">marioumberto.mondelli@unipv.it </t>
  </si>
  <si>
    <t>Francesco Castelli</t>
  </si>
  <si>
    <t xml:space="preserve">Department of Infectious and Tropical Diseases, University of Brescia and ASST Spedali Civili Hospital, Brescia, Italy
</t>
  </si>
  <si>
    <t xml:space="preserve">francesco.castelli@unibs.it </t>
  </si>
  <si>
    <t>Eugenia Quiros-Roldan</t>
  </si>
  <si>
    <t xml:space="preserve">maria.quirosroldan@unibs.it </t>
  </si>
  <si>
    <t>Melania Degli Antoni</t>
  </si>
  <si>
    <t xml:space="preserve">m.degliantoni@unibs.it </t>
  </si>
  <si>
    <t>Isabella Zanella</t>
  </si>
  <si>
    <t>Department of Molecular and Translational Medicine, University of Brescia, Italy; Clinical Chemistry Laboratory, Cytogenetics and Molecular Genetics Section, Diagnostic Department, ASST Spedali Civili di Brescia, Italy</t>
  </si>
  <si>
    <t>isabella.zanella@unibs.it</t>
  </si>
  <si>
    <t>Massimo Vaghi</t>
  </si>
  <si>
    <t>Chirurgia Vascolare, Ospedale Maggiore di Crema, Italy</t>
  </si>
  <si>
    <t xml:space="preserve">vaghim@yahoo.it </t>
  </si>
  <si>
    <t>Stefano Rusconi</t>
  </si>
  <si>
    <t>III Infectious Diseases Unit, ASST-FBF-Sacco, Milan, Italy; Department of Biomedical and Clinical Sciences Luigi Sacco, University of Milan, Milan, Italy</t>
  </si>
  <si>
    <t xml:space="preserve">stefano.rusconi@unimi.it </t>
  </si>
  <si>
    <t>Matteo Siano</t>
  </si>
  <si>
    <t>Department of Biomedical and Clinical Sciences Luigi Sacco, University of Milan, Milan, Italy</t>
  </si>
  <si>
    <t xml:space="preserve">matteosiano2@gmail.com </t>
  </si>
  <si>
    <t>Francesca Montagnani</t>
  </si>
  <si>
    <t>Med Biotech Hub and Competence Center, Department of Medical Biotechnologies, University of Siena, Italy; Dept of Specialized and Internal Medicine, Tropical and Infectious Diseases Unit,    Azienda Ospedaliera Universitaria Senese, Siena, Italy</t>
  </si>
  <si>
    <t xml:space="preserve">francesca.montagnani@unisi.it </t>
  </si>
  <si>
    <t>Massimiliano Fabbiani</t>
  </si>
  <si>
    <t>Dept of Specialized and Internal Medicine, Tropical and Infectious Diseases Unit,    Azienda Ospedaliera Universitaria Senese, Siena, Italy</t>
  </si>
  <si>
    <t xml:space="preserve">massimiliano.fabbiani@gmail.com </t>
  </si>
  <si>
    <t>Barbara Rossetti</t>
  </si>
  <si>
    <t xml:space="preserve">barbara.rossetti@ao-siena.toscana.it
</t>
  </si>
  <si>
    <t>Elena Bargagli</t>
  </si>
  <si>
    <t>Unit of Respiratory Diseases and Lung Transplantation, Department of Internal and Specialist Medicine, University of Siena, Italy</t>
  </si>
  <si>
    <t xml:space="preserve">bargagli2@gmail.com </t>
  </si>
  <si>
    <t>Laura Bergantini</t>
  </si>
  <si>
    <t>laurabergantini@gmail.com</t>
  </si>
  <si>
    <t>Miriana D’Alessandro</t>
  </si>
  <si>
    <t xml:space="preserve">dalessandro.miriana@gmail.com </t>
  </si>
  <si>
    <t>Paolo Cameli</t>
  </si>
  <si>
    <t>paolo.cameli@ao-siena.toscana.it</t>
  </si>
  <si>
    <t>david.bennett@ao-siena.toscana.it</t>
  </si>
  <si>
    <t>Federico Anedda</t>
  </si>
  <si>
    <t>Dept of Emergency and Urgency, Medicine, Surgery and Neurosciences, Unit of Intensive Care Medicine, Siena University Hospital, Italy</t>
  </si>
  <si>
    <t>federico.anedda@dbm.unisi.it</t>
  </si>
  <si>
    <t>Simona Marcantonio</t>
  </si>
  <si>
    <t xml:space="preserve">simona.marcantonio@dbm.unisi.it </t>
  </si>
  <si>
    <t>Sabino Scolletta</t>
  </si>
  <si>
    <t xml:space="preserve">sabino.scolletta@dbm.unisi.it </t>
  </si>
  <si>
    <t>Federico Franchi</t>
  </si>
  <si>
    <t xml:space="preserve">federico.franchi@dbm.unisi.it </t>
  </si>
  <si>
    <t>Maria Antonietta Mazzei</t>
  </si>
  <si>
    <t xml:space="preserve">Department of Medical, Surgical and Neuro Sciences and Radiological Sciences, Unit of Diagnostic Imaging, University of Siena, Italy 
</t>
  </si>
  <si>
    <t xml:space="preserve">mariaantonietta.mazzei@unisi.it </t>
  </si>
  <si>
    <t>Susanna Guerrini</t>
  </si>
  <si>
    <t xml:space="preserve">guerrinisus@gmail.com </t>
  </si>
  <si>
    <t>Edoardo Conticini</t>
  </si>
  <si>
    <t>Rheumatology Unit, Department of Medicine, Surgery and Neurosciences, University of Siena, Policlinico Le Scotte, Italy</t>
  </si>
  <si>
    <t xml:space="preserve">conticini.edoardo@gmail.com </t>
  </si>
  <si>
    <t>Luca Cantarini</t>
  </si>
  <si>
    <t xml:space="preserve">cantarini@unisi.it </t>
  </si>
  <si>
    <t>Bruno Frediani</t>
  </si>
  <si>
    <t xml:space="preserve">bruno.frediani@unisi.it </t>
  </si>
  <si>
    <t>Danilo Tacconi</t>
  </si>
  <si>
    <t>Department of Specialized and Internal Medicine, Infectious Diseases Unit, San Donato Hospital Arezzo, Italy</t>
  </si>
  <si>
    <t xml:space="preserve">danilo.tacconi@uslsudest.toscana.it </t>
  </si>
  <si>
    <t>Chiara Spertilli</t>
  </si>
  <si>
    <t xml:space="preserve">Chiara.spertilli@gmail.com </t>
  </si>
  <si>
    <t>Marco Feri</t>
  </si>
  <si>
    <t>Dept of Emergency, Anesthesia Unit, San Donato Hospital, Arezzo, Italy</t>
  </si>
  <si>
    <t xml:space="preserve">marco.feri@uslsudest.toscana.it </t>
  </si>
  <si>
    <t>Alice Donati</t>
  </si>
  <si>
    <t xml:space="preserve">alice.donati@uslsudest.toscana.it </t>
  </si>
  <si>
    <t>Raffaele Scala</t>
  </si>
  <si>
    <t>Department of Specialized and Internal Medicine, Pneumology Unit and UTIP, San Donato Hospital, Arezzo, Italy</t>
  </si>
  <si>
    <t xml:space="preserve">scala64raf@gmail.com </t>
  </si>
  <si>
    <t>Luca Guidelli</t>
  </si>
  <si>
    <t xml:space="preserve">guidelliluca6@gmail.com </t>
  </si>
  <si>
    <t>Genni Spargi</t>
  </si>
  <si>
    <t>Department of Emergency, Anesthesia Unit, Misericordia Hospital, Grosseto, Italy</t>
  </si>
  <si>
    <t xml:space="preserve">genni.spargi@uslsudest.toscana.it </t>
  </si>
  <si>
    <t>Marta Corridi</t>
  </si>
  <si>
    <t xml:space="preserve">marta.corridi@uslsudest.toscana.it </t>
  </si>
  <si>
    <t>Cesira Nencioni</t>
  </si>
  <si>
    <t>Department of Specialized and Internal Medicine, Infectious Diseases Unit, Misericordia Hospital, Grosseto, Italy</t>
  </si>
  <si>
    <t xml:space="preserve">cesira.nencioni@uslsudest.toscana.it </t>
  </si>
  <si>
    <t>Leonardo Croci</t>
  </si>
  <si>
    <t xml:space="preserve">leonardo.croci@uslsudest.toscana.it </t>
  </si>
  <si>
    <t>Maria Bandini</t>
  </si>
  <si>
    <t>Department of Preventive Medicine, Azienda USL Toscana Sud Est, Italy</t>
  </si>
  <si>
    <t xml:space="preserve">maria.bandini@uslsudest.toscana.it </t>
  </si>
  <si>
    <t>Gian Piero Caldarelli</t>
  </si>
  <si>
    <t>Clinical Chemical Analysis Laboratory, Misericordia Hospital, Grosseto, Italy</t>
  </si>
  <si>
    <t xml:space="preserve">gianpiero.caldarelli@uslsudest.toscana.it </t>
  </si>
  <si>
    <t>Maurizio Spagnesi</t>
  </si>
  <si>
    <t xml:space="preserve">maurizio.spagnesi@uslsudest.toscana.it </t>
  </si>
  <si>
    <t>Paolo Piacentini</t>
  </si>
  <si>
    <t xml:space="preserve">paolo.piacentini@uslsudest.toscana.it </t>
  </si>
  <si>
    <t>Elena Desanctis</t>
  </si>
  <si>
    <t xml:space="preserve">elena.desanctis@uslsudest.toscana.it </t>
  </si>
  <si>
    <t>Silvia Cappelli</t>
  </si>
  <si>
    <t xml:space="preserve">silvia.cappelli@uslsudest.toscana.it </t>
  </si>
  <si>
    <t>Anna Canaccini</t>
  </si>
  <si>
    <t>Territorial Scientific Technician Department, Azienda USL Toscana Sud Est, Italy</t>
  </si>
  <si>
    <t xml:space="preserve">anna.canaccini@uslsudest.toscana.it </t>
  </si>
  <si>
    <t>Agnese Verzuri</t>
  </si>
  <si>
    <t xml:space="preserve">agnese.verzuri@uslsudest.toscana.it </t>
  </si>
  <si>
    <t>Valentina Anemoli</t>
  </si>
  <si>
    <t xml:space="preserve">valentina.anemoli@uslsudest.toscana.it </t>
  </si>
  <si>
    <t>Agostino Ognibene</t>
  </si>
  <si>
    <t>Clinical Chemical Analysis Laboratory, San Donato Hospital, Arezzo, Italy</t>
  </si>
  <si>
    <t xml:space="preserve">agostino.ognibene@uslsudest.toscana.it </t>
  </si>
  <si>
    <t>Maria Lorubbio</t>
  </si>
  <si>
    <t>maria.lorubbio@uslsudest.toscana.it</t>
  </si>
  <si>
    <t>Antonella D’Arminio Monforte</t>
  </si>
  <si>
    <t>Department of Health Sciences, Clinic of Infectious Diseases, ASST Santi Paolo e Carlo, University of Milan, Italy</t>
  </si>
  <si>
    <t xml:space="preserve">antonella.darminio@unimi.it </t>
  </si>
  <si>
    <t>Esther Merlini</t>
  </si>
  <si>
    <t xml:space="preserve">esther.merlini@asst-santipaolocarlo.it </t>
  </si>
  <si>
    <t>Federica Gaia Miraglia</t>
  </si>
  <si>
    <t xml:space="preserve">federicamiraglia0@gmail.com </t>
  </si>
  <si>
    <t>Massimo Girardis</t>
  </si>
  <si>
    <t>Department of Anesthesia and Intensive Care, University of Modena and Reggio Emilia, Modena, Italy</t>
  </si>
  <si>
    <t xml:space="preserve">girardis@unimore.it </t>
  </si>
  <si>
    <t>Sophie Venturelli</t>
  </si>
  <si>
    <t xml:space="preserve">sophieventurelli11@gmail.com </t>
  </si>
  <si>
    <t>Stefano Busani</t>
  </si>
  <si>
    <t>stefano.busani@unimore.it</t>
  </si>
  <si>
    <t>Andrea Cossarizza</t>
  </si>
  <si>
    <t>Department of Medical and Surgical Sciences for Children and Adults, University of Modena and Reggio Emilia, Modena, Italy</t>
  </si>
  <si>
    <t>andrea.cossarizza@unimore.it</t>
  </si>
  <si>
    <t>Andrea Antinori</t>
  </si>
  <si>
    <t>HIV/AIDS Department, National Institute for Infectious Diseases, IRCCS, Lazzaro Spallanzani, Rome, Italy</t>
  </si>
  <si>
    <t xml:space="preserve">andrea.antinori@inmi.it </t>
  </si>
  <si>
    <t>Alessandra Vergori</t>
  </si>
  <si>
    <t xml:space="preserve">alessandra.vergori@inmi.it </t>
  </si>
  <si>
    <t>Arianna Emiliozzi</t>
  </si>
  <si>
    <t xml:space="preserve">ariannaemiliozzi@gmail.com </t>
  </si>
  <si>
    <t>Arianna Gabrieli</t>
  </si>
  <si>
    <t xml:space="preserve">ary1671982@gmail.com </t>
  </si>
  <si>
    <t>Agostino Riva</t>
  </si>
  <si>
    <t xml:space="preserve">III Infectious Diseases Unit, ASST-FBF-Sacco, Milan, Italy; Department of Biomedical and Clinical Sciences Luigi Sacco, University of Milan, Milan, Italy
</t>
  </si>
  <si>
    <t xml:space="preserve">agostino.riva@unimi.it </t>
  </si>
  <si>
    <t>Daniela Francisci</t>
  </si>
  <si>
    <t xml:space="preserve">daniela.francisci@unipg.it </t>
  </si>
  <si>
    <t>Elisabetta Schiaroli</t>
  </si>
  <si>
    <t xml:space="preserve">elisabetta.schiaroli@unipg.it </t>
  </si>
  <si>
    <t>Francesco Paciosi</t>
  </si>
  <si>
    <t>Infectious Diseases Clinic, "Santa Maria" Hospital, University of Perugia, Perugia, Italy</t>
  </si>
  <si>
    <t>francescopaciosi@gmail.com</t>
  </si>
  <si>
    <t>Pier Giorgio Scotton</t>
  </si>
  <si>
    <t>Department of Infectious Diseases, Treviso Hospital, Local Health Unit 2 Marca Trevigiana, Treviso, Italy</t>
  </si>
  <si>
    <t xml:space="preserve">piergiorgio.scotton@aulss2.veneto.it </t>
  </si>
  <si>
    <t>Francesca Andretta</t>
  </si>
  <si>
    <t xml:space="preserve">francesca.andretta@gmail.com </t>
  </si>
  <si>
    <t>Sandro Panese</t>
  </si>
  <si>
    <t>Clinical Infectious Diseases, Mestre Hospital, Venezia, Italy</t>
  </si>
  <si>
    <t xml:space="preserve">sandro.panese@aulss3.veneto.it </t>
  </si>
  <si>
    <t>Renzo Scaggiante</t>
  </si>
  <si>
    <t xml:space="preserve">Infectious Diseases Clinic, ULSS1, Belluno, Italy
</t>
  </si>
  <si>
    <t xml:space="preserve">renzo.scaggiante@aulss1.veneto.it </t>
  </si>
  <si>
    <t>Francesca Gatti</t>
  </si>
  <si>
    <t xml:space="preserve">francesca.gatti@asst-garda.it </t>
  </si>
  <si>
    <t>Saverio Giuseppe Parisi</t>
  </si>
  <si>
    <t>Department of Molecular Medicine, University of Padova, Italy</t>
  </si>
  <si>
    <t xml:space="preserve">saverio.parisi@unipd.it </t>
  </si>
  <si>
    <t>Stefano Baratti</t>
  </si>
  <si>
    <t xml:space="preserve">stefano.baratti@studenti.unipd.it </t>
  </si>
  <si>
    <t>Matteo Della Monica</t>
  </si>
  <si>
    <t>Medical Genetics and Laboratory of Medical Genetics Unit, A.O.R.N. "Antonio Cardarelli", Naples, Italy</t>
  </si>
  <si>
    <t xml:space="preserve">matteo.dellamonica@aocardarelli.it </t>
  </si>
  <si>
    <t>Carmelo Piscopo</t>
  </si>
  <si>
    <t xml:space="preserve">carmelo.piscopo@aocardarelli.it </t>
  </si>
  <si>
    <t>Mario Capasso</t>
  </si>
  <si>
    <t>Department of Molecular Medicine and Medical Biotechnology, University of Naples Federico II, Naples, Italy; CEINGE Biotecnologie Avanzate, Naples, Italy; IRCCS SDN, Naples, Italy</t>
  </si>
  <si>
    <t xml:space="preserve">mario.capasso@unina.it </t>
  </si>
  <si>
    <t>Roberta Russo</t>
  </si>
  <si>
    <t>Department of Molecular Medicine and Medical Biotechnology, University of Naples Federico II, Naples, Italy; CEINGE Biotecnologie Avanzate, Naples, Italy</t>
  </si>
  <si>
    <t xml:space="preserve">russola83@gmail.com </t>
  </si>
  <si>
    <t>Immacolata Andolfo</t>
  </si>
  <si>
    <t xml:space="preserve">immandolfo@gmail.com </t>
  </si>
  <si>
    <t>Achille Iolascon</t>
  </si>
  <si>
    <t>achille.iolascon@gmail.com</t>
  </si>
  <si>
    <t>Giuseppe Fiorentino</t>
  </si>
  <si>
    <t>Unit of Respiratory Physiopathology, AORN dei Colli, Monaldi Hospital, Naples, Italy</t>
  </si>
  <si>
    <t xml:space="preserve">giuseppe.fiorentino@ospedalideicolli.it </t>
  </si>
  <si>
    <t>Massimo Carella</t>
  </si>
  <si>
    <t>Division of Medical Genetics, Fondazione IRCCS Casa Sollievo della Sofferenza Hospital, San Giovanni Rotondo, Italy</t>
  </si>
  <si>
    <t xml:space="preserve">m.carella@operapadrepio.it </t>
  </si>
  <si>
    <t>Marco Castori</t>
  </si>
  <si>
    <t xml:space="preserve">m.castori@operapadrepio.it </t>
  </si>
  <si>
    <t>Giuseppe Merla</t>
  </si>
  <si>
    <t xml:space="preserve">g.merla@operapadrepio.it </t>
  </si>
  <si>
    <t>Gabriella Maria Squeo</t>
  </si>
  <si>
    <t xml:space="preserve">Laboratory of Regulatory and Functional Genomics, Fondazione IRCCS Casa Sollievo della Sofferenza, San Giovanni Rotondo (Foggia), Italy.
</t>
  </si>
  <si>
    <t>g.squeo@operapadrepio.it</t>
  </si>
  <si>
    <t>Filippo Aucella</t>
  </si>
  <si>
    <t>Department of Medical Sciences, Fondazione IRCCS Casa Sollievo della Sofferenza Hospital, San Giovanni Rotondo, Italy</t>
  </si>
  <si>
    <t xml:space="preserve">f.aucella@operapadrepio.it </t>
  </si>
  <si>
    <t>Pamela Raggi</t>
  </si>
  <si>
    <t>Clinical Trial Office, Fondazione IRCCS Casa Sollievo della Sofferenza Hospital, San Giovanni Rotondo, Italy</t>
  </si>
  <si>
    <t xml:space="preserve">p.raggi@operapadrepio.it </t>
  </si>
  <si>
    <t>Carmen Marciano</t>
  </si>
  <si>
    <t xml:space="preserve">c.marciano@operapadrepio.it </t>
  </si>
  <si>
    <t>Rita Perna</t>
  </si>
  <si>
    <t xml:space="preserve">r.perna@operapadrepio.it </t>
  </si>
  <si>
    <t>Matteo Bassetti</t>
  </si>
  <si>
    <t xml:space="preserve">Department of Health Sciences, University of Genova, Genova, Italy; Infectious Diseases Clinic, Policlinico San Martino Hospital, IRCCS for Cancer Research Genova, Italy
</t>
  </si>
  <si>
    <t xml:space="preserve">matteo.bassetti@hsanmartino.it </t>
  </si>
  <si>
    <t>Antonio Di Biagio</t>
  </si>
  <si>
    <t>Infectious Diseases Clinic, Policlinico San Martino Hospital, IRCCS for Cancer Research Genova, Italy</t>
  </si>
  <si>
    <t xml:space="preserve">adibiagioa@gmail.com </t>
  </si>
  <si>
    <t>Maurizio Sanguinetti</t>
  </si>
  <si>
    <t>Microbiology, Fondazione Policlinico Universitario Agostino Gemelli IRCCS, Catholic University of Medicine, Rome, Italy; Department of Laboratory Sciences and Infectious Diseases, Fondazione Policlinico Universitario A. Gemelli IRCCS, Rome, Italy</t>
  </si>
  <si>
    <t xml:space="preserve">maurizio.sanguinetti@policlinicogemelli.it </t>
  </si>
  <si>
    <t>Luca Masucci</t>
  </si>
  <si>
    <t xml:space="preserve">luca.masucci@policlinicogemelli.it </t>
  </si>
  <si>
    <t>Serafina Valente</t>
  </si>
  <si>
    <t>Department of Cardiovascular Diseases, University of Siena, Siena, Italy</t>
  </si>
  <si>
    <t xml:space="preserve">serafina.valente@ao-siena.toscana.it </t>
  </si>
  <si>
    <t>Marco Mandalà</t>
  </si>
  <si>
    <t>Otolaryngology Unit, University of Siena, Italy</t>
  </si>
  <si>
    <t xml:space="preserve">m.mandala@ao-siena.toscana.it </t>
  </si>
  <si>
    <t>Alessia Giorli</t>
  </si>
  <si>
    <t>alessiagiorli.md@gmail.com</t>
  </si>
  <si>
    <t>Lorenzo Salerni</t>
  </si>
  <si>
    <t xml:space="preserve">lorenzo.salerni@unisi.it </t>
  </si>
  <si>
    <t>Patrizia Zucchi</t>
  </si>
  <si>
    <t>Department of Internal Medicine, ASST Valtellina e Alto Lario, Sondrio, Italy</t>
  </si>
  <si>
    <t xml:space="preserve">patrizia.zucchi@asst-val.it </t>
  </si>
  <si>
    <t>Pierpaolo Parravicini</t>
  </si>
  <si>
    <t xml:space="preserve">pierpaolo.parravicini@asst-val.it </t>
  </si>
  <si>
    <t>Elisabetta Menatti</t>
  </si>
  <si>
    <t>Study Coordinator Oncologia Medica e Ufficio Flussi Sondrio, Italy</t>
  </si>
  <si>
    <t xml:space="preserve">elisabetta.menatti@asst-val.it </t>
  </si>
  <si>
    <t>Tullio Trotta</t>
  </si>
  <si>
    <t>First Aid Department, Luigi Curto Hospital, Polla, Salerno, Italy</t>
  </si>
  <si>
    <t xml:space="preserve">tullio.trotta@tim.it </t>
  </si>
  <si>
    <t>Ferdinando Giannattasio</t>
  </si>
  <si>
    <t>fgiannattasio@alice.it</t>
  </si>
  <si>
    <t>Gabriella Coiro</t>
  </si>
  <si>
    <t xml:space="preserve">gabriella.coiro@gmail.com </t>
  </si>
  <si>
    <t>Fabio Lena</t>
  </si>
  <si>
    <t>Local Health Unit-Pharmaceutical Department of Grosseto, Toscana Sud Est Local Health Unit, Grosseto, Italy</t>
  </si>
  <si>
    <t xml:space="preserve">fabio.lena@uslsudest.toscana.it </t>
  </si>
  <si>
    <t>Domenico A. Coviello</t>
  </si>
  <si>
    <t>U.O.C. Laboratorio di Genetica Umana, IRCCS Istituto G. Gaslini, Genova, Italy</t>
  </si>
  <si>
    <t>domenicocoviello@hotmail.com</t>
  </si>
  <si>
    <t>Karl Erik Müller</t>
  </si>
  <si>
    <t>Dept of Internal Medicine, Drammen Hospital, Vestre Viken Hospital Trust, Drammen, Norway,</t>
  </si>
  <si>
    <t>kamull@vestreviken.no</t>
  </si>
  <si>
    <t>0000-0003-4020-9733</t>
  </si>
  <si>
    <t>Norwegian SARS-CoV-2 Study group</t>
    <phoneticPr fontId="1"/>
  </si>
  <si>
    <t>Lars Heggelund</t>
  </si>
  <si>
    <t>Lars Heggelund, Dept of Internal Medicine, Drammen Hospital, Vestre Viken Hospital Trust, Drammen, Norway, Department of Clinical Science, Faculty of Medicine, University of Bergen, Bergen, Norway</t>
  </si>
  <si>
    <t>lars.heggelund@vestreviken.no</t>
  </si>
  <si>
    <t>0000-0002-1669-1032</t>
  </si>
  <si>
    <t>Andreas Lind</t>
  </si>
  <si>
    <t>Institute of Clinical Medicine, University of Oslo, Oslo, Norway and Department of Microbiology, Oslo University Hospital, Oslo, Norway</t>
  </si>
  <si>
    <t>UXLNDR@ous-hf.no</t>
  </si>
  <si>
    <t>0000-0002-8289-8410</t>
  </si>
  <si>
    <t>Norwegian SARS-CoV-2 Study group</t>
  </si>
  <si>
    <t>Fredrik Müller</t>
  </si>
  <si>
    <t>Fredrik Müller, Department of Microbiology, Oslo University Hospital, Oslo, Institute of Clinical Medicine, University of Oslo, Oslo</t>
  </si>
  <si>
    <t>fmuller@ous-hf.no</t>
  </si>
  <si>
    <t>0000-0001-8934-2784</t>
  </si>
  <si>
    <t>Susanne Dudman</t>
  </si>
  <si>
    <t>Institute of Clinical Medicine, University of Oslo and Department of Microbiology, Oslo University Hospital, Oslo</t>
  </si>
  <si>
    <t>susannmg@medisin.uio.no</t>
  </si>
  <si>
    <t>0000-0001-5047-4982</t>
  </si>
  <si>
    <t>Aleksander Rygh Holten</t>
  </si>
  <si>
    <t>Department of Acute Medicine, Oslo University Hospital and Institute of Clinical Medicine, University of Oslo, Oslo</t>
  </si>
  <si>
    <t>b24675@ous-hf.no</t>
  </si>
  <si>
    <t>0000-0001-7916-0717</t>
  </si>
  <si>
    <t>Anne Margarita Dyrhol-Riise</t>
  </si>
  <si>
    <t>Dept. of Infectious diseases, Oslo University Hospital and Institute of Clinical Medicine, University of Oslo, Oslo, Norway</t>
  </si>
  <si>
    <t>a.m.d.riise@medisin.uio.no</t>
  </si>
  <si>
    <t>0000-0003-4009-4032</t>
  </si>
  <si>
    <t>Kristian Tonby</t>
  </si>
  <si>
    <t>KRITONBY@ous-hf.no</t>
  </si>
  <si>
    <t>0000-0002-8465-1315</t>
  </si>
  <si>
    <t>Jonas Bergan</t>
  </si>
  <si>
    <t>Department of Research, Østfold Hospital Trust, Grålum, Norway,</t>
  </si>
  <si>
    <t>jonas.bergan@so-hf.no</t>
  </si>
  <si>
    <t>0000-0003-4267-8904</t>
  </si>
  <si>
    <t>Anders Benjamin Kildal</t>
  </si>
  <si>
    <t>Department of Anesthesiology and Intensive Care, University Hospital of Norway, Tromsø, Norway</t>
  </si>
  <si>
    <t>anders.benjamin.kildal@unn.no</t>
  </si>
  <si>
    <t>0000-0002-1319-6511</t>
  </si>
  <si>
    <t>Vegard Skogen</t>
  </si>
  <si>
    <t>Department of Infectious Diseases, University Hospital of North Norway and Faculty of Health Sciences, UIT The Arctic University of Norway, Tromsø, Norway</t>
  </si>
  <si>
    <t>vegard.skogen@unn.no</t>
  </si>
  <si>
    <t>0000-0003-3933-9055</t>
  </si>
  <si>
    <t>Michael Hultström</t>
  </si>
  <si>
    <t>1. Anaesthesiology and Intensive Care Medicine, Department of Surgical Sciences, Uppsala University, Uppsala, Sweden. 2. Integrative Physiology, Department of Medical Cell Biology, Uppsala University, Uppsala, Sweden</t>
    <phoneticPr fontId="1"/>
  </si>
  <si>
    <t>michael.hultstrom@mcb.uu.se</t>
  </si>
  <si>
    <t>0000-0003-4675-1099</t>
  </si>
  <si>
    <t>The genetic predisposition to severe COVID-19</t>
    <phoneticPr fontId="1"/>
  </si>
  <si>
    <t>Miklos Lipcsey</t>
  </si>
  <si>
    <t>1. Anaesthesiology and Intensive Care Medicine, Department of Surgical Sciences, Uppsala University, Uppsala, Sweden. 2. Hedenstierna Laboratory, CIRRUS, Anaesthesiology and Intensive Care Medicine, Department of Surgical Sciences, Uppsala University, Uppsala, Sweden.</t>
    <phoneticPr fontId="1"/>
  </si>
  <si>
    <t>Miklos.Lipcsey@surgsci.uu.se</t>
  </si>
  <si>
    <t>0000-0002-1976-4129</t>
  </si>
  <si>
    <t>Anna Gradin</t>
  </si>
  <si>
    <t>Department of Surgical Sciences, Anaesthesiology and Intensive Care Medicine, Uppsala University, Uppsala, Sweden</t>
  </si>
  <si>
    <t>anna.gradin@surgsci.uu.se</t>
  </si>
  <si>
    <t>Sarah Galien</t>
  </si>
  <si>
    <t>sarah.galien@surgsci.uu.se</t>
  </si>
  <si>
    <t>0000-0002-6673-0423</t>
  </si>
  <si>
    <t>The genetic predisposition to severe COVID-19</t>
  </si>
  <si>
    <t>Sten Rubertsson</t>
  </si>
  <si>
    <t>Sten.rubertsson@surgsci.uu.se</t>
  </si>
  <si>
    <t>Erik A. Danielsson</t>
  </si>
  <si>
    <t>erik.danielsson@surgsci.uu.se</t>
  </si>
  <si>
    <t>0000-0001-9146-7965</t>
  </si>
  <si>
    <t>Katja Hanslin</t>
  </si>
  <si>
    <t>katja.hanslin@surgsci.uu.se</t>
  </si>
  <si>
    <t>Tomas Luther</t>
  </si>
  <si>
    <t>Tomas.luther@surgsci.uu.se</t>
  </si>
  <si>
    <t>0000-0003-4449-3831</t>
  </si>
  <si>
    <t>Jacob Rosén</t>
  </si>
  <si>
    <t>jacob.rosen@surgsci.uu.se</t>
  </si>
  <si>
    <t>0000-0001-9518-5834</t>
  </si>
  <si>
    <t>Sara Bulow</t>
  </si>
  <si>
    <t>sara.bulow@surgsci.uu.se</t>
  </si>
  <si>
    <t>0000-0002-8769-7036</t>
  </si>
  <si>
    <t>Anders Larsson</t>
  </si>
  <si>
    <t>Department of Medical Sciences, Clinical Chemistry, Uppsala University, Sweden</t>
  </si>
  <si>
    <t>Anders.larsson@akademiska.se</t>
  </si>
  <si>
    <t>0000-0003-3161-0402</t>
  </si>
  <si>
    <t>Philip A. Karlsson</t>
  </si>
  <si>
    <t>Department of Medical Biochemistry and Microbiology, Uppsala University, Uppsala, Sweden</t>
  </si>
  <si>
    <t>philip.karlsson@imbim.uu.se</t>
  </si>
  <si>
    <t>0000-0003-0060-005X</t>
  </si>
  <si>
    <t>Anders Bergqvist</t>
  </si>
  <si>
    <t>1. Department of Medical Sciences, (Clinical Microbiology and Infection Medicine), Uppsala University, Uppsala, Sweden 2. Clinical Microbiology and Hospital infection control, Uppsala University Hospital, Uppsala, Sweden</t>
  </si>
  <si>
    <t>anders.bergqvist@medsci.uu.se</t>
  </si>
  <si>
    <t>Suzanne Odeberg-Wernerman</t>
  </si>
  <si>
    <t>1. Department of Surgical Sciences, Anaesthesiology and Intensive Care Medicine, Uppsala University, Uppsala, Sweden 2. CLINTEC, Karolinska Institutet, Stockholm, Sweden</t>
  </si>
  <si>
    <t>suzanne.odeberg.wernerman@akademiska.se</t>
  </si>
  <si>
    <t>Magnus Von Seth</t>
  </si>
  <si>
    <t>magnus.von.seth@akademiska.se</t>
  </si>
  <si>
    <t>0000-0002-2039-5017</t>
  </si>
  <si>
    <t>Rafael Kawati</t>
  </si>
  <si>
    <t>rafael.kawati@akademiska.se</t>
  </si>
  <si>
    <t>Laia Llucia-Carol</t>
  </si>
  <si>
    <t>Sant Pau Research Institute, Barcelona, Spain</t>
  </si>
  <si>
    <t>laialluciacarol@gmail.com</t>
  </si>
  <si>
    <t>Variability in immune response genes and severity of SARS-CoV-2 infection</t>
  </si>
  <si>
    <t>Alex Soriano</t>
  </si>
  <si>
    <t>Hospital Clínic, IDIBAPS, Barcelona, Spain</t>
  </si>
  <si>
    <t>asoriano@clinic.cat</t>
  </si>
  <si>
    <t>0000-0002-9374-0811</t>
  </si>
  <si>
    <t>Veronica Rico</t>
  </si>
  <si>
    <t>Hospital Clínic, Barcelona, Spain</t>
  </si>
  <si>
    <t>rico@clinic.cat</t>
  </si>
  <si>
    <t>0000-0003-3930-0628</t>
  </si>
  <si>
    <t>Daiana Aguero,</t>
  </si>
  <si>
    <t>dlaguero@clinic.cat</t>
  </si>
  <si>
    <t>Josep Lluis Bedini</t>
  </si>
  <si>
    <t>jlbedini@clinic.cat</t>
  </si>
  <si>
    <t>Francisco Lozano</t>
  </si>
  <si>
    <t>Hospital Clínic, IDIBAPS, School of Medicine, University of Barcelona Barcelona, Spain</t>
  </si>
  <si>
    <t>flozano@clinic.cat</t>
  </si>
  <si>
    <t>0000-0003-1119-4368</t>
  </si>
  <si>
    <t>Carlos Domingo</t>
  </si>
  <si>
    <t>cadomingo@clinic.cat</t>
  </si>
  <si>
    <t>Veronica Robles</t>
  </si>
  <si>
    <t>vrobles@clinic.cat</t>
  </si>
  <si>
    <t>Francisca Ruiz Jaén</t>
  </si>
  <si>
    <t>IDIBAPS, Barcelona, Spain</t>
  </si>
  <si>
    <t>FRRUIZ@clinic.cat</t>
  </si>
  <si>
    <t>Leonardo Márquez</t>
  </si>
  <si>
    <t>IIBB-CSIC, Barcelona, Spain</t>
  </si>
  <si>
    <t>leonardo.marquez@iibb.csic.es</t>
  </si>
  <si>
    <t>0000-0002-5019-5753</t>
  </si>
  <si>
    <t>Jordi Perez-Tur</t>
  </si>
  <si>
    <t>1. Institute of Biomedicine of Valencia (IBV), CSIC, València, Spain
2. Network Center for Biomedical Research on Neurodegenerative
Diseases (CIBERNED), València, Spain
3. Neurology and Genetic Mixed Unit, La Fe Helath Research Institute,
València, Spain</t>
  </si>
  <si>
    <t>jpereztur@ibv.csic.es</t>
  </si>
  <si>
    <t>0000-0002-9111-1712</t>
  </si>
  <si>
    <t xml:space="preserve">Variability in immune response genes and severity of SARS-CoV-2 infection </t>
    <phoneticPr fontId="1"/>
  </si>
  <si>
    <t>Natalia Cullell</t>
  </si>
  <si>
    <t>natalia.cullell@gmail.com</t>
  </si>
  <si>
    <t>0000-0001-5118-1014</t>
  </si>
  <si>
    <t>Supplemental Table 20: This table includes all co-authors under The COVID-19 HGI banner.</t>
    <phoneticPr fontId="1"/>
  </si>
  <si>
    <t>Comparison of rs10490770 alone and a polygenic risk score (PRS) was conducted amongst individuals of European descent with genome-wide imputation data. (N=9,001)</t>
    <phoneticPr fontId="1"/>
  </si>
  <si>
    <t>The drop of numbers of European individuals to the main analyses is due to the missing genome-wide imputation results in some participants or due to the consent withdrawal during this study.</t>
    <phoneticPr fontId="1"/>
  </si>
  <si>
    <t>PRSs were standardised to make ORs comparable.</t>
    <phoneticPr fontId="1"/>
  </si>
  <si>
    <t>PRS: a standardised  PRS calculated with a pruning and threasholding (P+T) method with p=5e-4 and r=0.7.</t>
    <phoneticPr fontId="1"/>
  </si>
  <si>
    <t>AUC: Area under the receiver operating characteristic curve for each outcome, using {rs10490770 or the PRS}, age, sex, and first five genetic PCs.</t>
    <phoneticPr fontId="1"/>
  </si>
  <si>
    <t>GEN-COVID - Identification of the genetic bases determining the variability of COVID-19</t>
  </si>
  <si>
    <t>Division of Clinical Immunology and Infectious Diseases, Department of Medicine, Fondazione IRCCS Policlinico San Matteo, Pavia, Italy</t>
  </si>
  <si>
    <t xml:space="preserve">Division of Infectious Diseases I, Fondazione IRCCS Policlinico San Matteo, Pavia, Italy.
Department of Clinical, Surgical, Diagnostic, and Pediatric Sciences, University of Pavia, Pavia, Italy.
</t>
  </si>
  <si>
    <t xml:space="preserve">Division of Infectious Diseases I, Fondazione IRCCS Policlinico San Matteo, Pavia, Italy.
</t>
  </si>
  <si>
    <t xml:space="preserve">Fondazione IRCCS Ca’ Granda Ospedale Maggiore Policlinico, Milan, Italy
</t>
  </si>
  <si>
    <t>Mario Tumbarello</t>
  </si>
  <si>
    <t>Med Biotech Hub and Competence Center, Department of Medical Biotechnologies, University of Siena, Italy; Dept of Medical Sciences, Infectious and Tropical Diseases Unit, Azienda Ospedaliera Universitaria Senese, Siena, Italy</t>
  </si>
  <si>
    <t>mario.tumbarello@unisi.it</t>
  </si>
  <si>
    <t>alessandro.pancrazzi@uslsudest.toscana.it</t>
  </si>
  <si>
    <t xml:space="preserve">Infectious Diseases Clinic, "Santa Maria" Hospital, University of Perugia, Perugia, Italy
</t>
  </si>
  <si>
    <t xml:space="preserve">Department of Molecular Medicine and Medical Biotechnology, University of Naples Federico II, Naples, Italy; Laboratory of Regulatory and Functional Genomics, Fondazione IRCCS Casa Sollievo della Sofferenza, San Giovanni Rotondo (Foggia), Italy. </t>
  </si>
  <si>
    <t>Cristina Mussini</t>
  </si>
  <si>
    <t xml:space="preserve">Infectious Diseases Clinics, University of Modena and Reggio Emilia, Modena, Italy
</t>
  </si>
  <si>
    <t>cristina.mussini@unimore.it</t>
  </si>
  <si>
    <t>Enrico Martinelli</t>
  </si>
  <si>
    <t>Department of Respiratory Diseases, Azienda Ospedaliera di Cremona, Cremona, Italy</t>
  </si>
  <si>
    <t>enrico.martinelli@asst-cremona.it</t>
  </si>
  <si>
    <t>Sandro Mancarella</t>
  </si>
  <si>
    <t xml:space="preserve">U.O.C. Medicina, ASST Nord Milano, Ospedale Bassini, Cinisello Balsamo (MI), Italy
</t>
  </si>
  <si>
    <t>sandro.mancarella@asst-nordmilano.it</t>
  </si>
  <si>
    <t>Luisa Tavecchia</t>
  </si>
  <si>
    <t>luisa.tavecchia@asst-nordmilano.it</t>
  </si>
  <si>
    <t>Mary Ann Belli</t>
  </si>
  <si>
    <t>maryannbelli94@gmail.com</t>
  </si>
  <si>
    <t>Lia Crotti</t>
  </si>
  <si>
    <t>Istituto Auxologico Italiano, IRCCS, Department of Cardiovascular, Neural and Metabolic Sciences, San Luca Hospital, Milan, Italy; Department of Medicine and Surgery, University of Milano-Bicocca, Milan, Italy; Istituto Auxologico Italiano, IRCCS, Center for Cardiac Arrhythmias of Genetic Origin, Milan, Italy; Istituto Auxologico Italiano, IRCCS, Laboratory of Cardiovascular Genetics, Milan, Italy; Member of the European Reference Network for Rare, Low Prevalence and Complex Diseases of the Heart-ERN GUARD-Heart</t>
  </si>
  <si>
    <t>l.crotti@auxologico.it</t>
  </si>
  <si>
    <t>Chiara Gabbi</t>
  </si>
  <si>
    <t>Independent Medical Scientist, Milan, Italy</t>
  </si>
  <si>
    <t>chiara917@gmail.com</t>
  </si>
  <si>
    <t>Marco Rizzi</t>
  </si>
  <si>
    <t>Unit of Infectious Diseases, ASST Papa Giovanni XXIII Hospital, Bergamo, Italy</t>
  </si>
  <si>
    <t>mrizzi@asst-pg23.it</t>
  </si>
  <si>
    <t>Franco Maggiolo</t>
  </si>
  <si>
    <t>fmaggiolo@asst-pg23.it</t>
  </si>
  <si>
    <t>Diego Ripamonti</t>
  </si>
  <si>
    <t>diego.ripamonti@hotmail.com</t>
  </si>
  <si>
    <t>Tiziana Bachetti</t>
  </si>
  <si>
    <t>Direzione Scientifica, Istituti Clinici Scientifici Maugeri IRCCS, Pavia, Italy</t>
  </si>
  <si>
    <t>tiziana.bachetti@icsmaugeri.it</t>
  </si>
  <si>
    <t>Maria Teresa La Rovere</t>
  </si>
  <si>
    <t>Istituti Clinici Scientifici Maugeri IRCCS, Department of Cardiology, Institute of Montescano, Pavia, Italy</t>
  </si>
  <si>
    <t>mariateresa.larovere@icsmaugeri.it</t>
  </si>
  <si>
    <t>Simona Sarzi-Braga</t>
  </si>
  <si>
    <t>Istituti Clinici Scientifici Maugeri, IRCCS, Department of Cardiac Rehabilitation, Institute of Tradate (VA), Italy</t>
  </si>
  <si>
    <t>simona.sarzibraga@icsmaugeri.it</t>
  </si>
  <si>
    <t>Maurizio Bussotti</t>
  </si>
  <si>
    <t xml:space="preserve">Istituti Clinici Scientifici Maugeri IRCCS, Department of Cardiology, Institute of Milan, Milan, Italy
</t>
  </si>
  <si>
    <t>maurizio.bussotti@icsmaugeri.it</t>
  </si>
  <si>
    <t xml:space="preserve">Stefano Ceri
</t>
  </si>
  <si>
    <t>Department of Electronics, Information and Bioengineering (DEIB), Politecnico di Milano, Milano, Italy.</t>
  </si>
  <si>
    <t>stefano.ceri@polimi.it</t>
  </si>
  <si>
    <t xml:space="preserve">Pietro Pinoli
</t>
  </si>
  <si>
    <t>pietro.pinoli@gmail.com</t>
  </si>
  <si>
    <t>Francesco Raimondi</t>
  </si>
  <si>
    <t>Scuola Normale Superiore, Pisa, Italy.</t>
  </si>
  <si>
    <t>francesco.raimondi@sns.it</t>
  </si>
  <si>
    <t>Filippo Biscarini</t>
  </si>
  <si>
    <t>CNR-Consiglio Nazionale delle Ricerche, Istituto di Biologia e Biotecnologia Agraria (IBBA), Milano, Italy</t>
  </si>
  <si>
    <t>biscarini@ibba.cnr.it</t>
  </si>
  <si>
    <t>Alessandra Stella</t>
  </si>
  <si>
    <t>CNR-Consiglio Nazionale delle
Ricerche, Istituto di Biologia e Biotecnologia Agraria (IBBA), Milano, Italy</t>
  </si>
  <si>
    <t>stella@ibba.cnr.it</t>
  </si>
  <si>
    <t>Kristina Zguro</t>
  </si>
  <si>
    <t>Med Biotech Hub and Competence Center, Department of Medical Biotechnologies, University of Siena, Italy</t>
  </si>
  <si>
    <t>kristina.zguro@student.unisi.it</t>
  </si>
  <si>
    <t>Katia Capitani</t>
  </si>
  <si>
    <t>Core Research Laboratory, ISPRO, Florence, Italy; Med Biotech Hub and Competence Center, Department of Medical Biotechnologies, University of Siena, Italy</t>
  </si>
  <si>
    <t>katia.capitani@dbm.unisi.it</t>
  </si>
  <si>
    <t>Claudia Suardi</t>
  </si>
  <si>
    <t>Fondazione per la ricerca Ospedale di Bergamo, Bergamo, Italy</t>
  </si>
  <si>
    <t>csuardi@fondazionefrom.it</t>
  </si>
  <si>
    <t>Simona Dei</t>
  </si>
  <si>
    <t xml:space="preserve">Health Management, Azienda USL Toscana Sudest, Tuscany, Italy
</t>
  </si>
  <si>
    <t>simona.dei@uslsudest.toscana.it</t>
  </si>
  <si>
    <t>Gianfranco Parati</t>
  </si>
  <si>
    <t>Istituto Auxologico Italiano, IRCCS, Department of Cardiovascular, Neural and Metabolic Sciences, San Luca Hospital, Milan, Italy; Department of Medicine and Surgery, University of Milano-Bicocca, Milan, Italy;</t>
  </si>
  <si>
    <t>gianfranco.parati@unimib.it</t>
  </si>
  <si>
    <t>Sabrina Ravaglia</t>
  </si>
  <si>
    <t>IRCCS C. Mondino Foundation, Pavia, Italy</t>
  </si>
  <si>
    <t>sabrina.ravaglia@mondino.it</t>
  </si>
  <si>
    <t>Rosangela Artuso</t>
  </si>
  <si>
    <t>Medical Genetics Unit, Meyer Children's University Hospital, Florence, Italy</t>
  </si>
  <si>
    <t>r.artuso@meyer.it</t>
  </si>
  <si>
    <t>Valentina Perticaroli</t>
  </si>
  <si>
    <t>valentina.perticaroli@dbm.unisi.it</t>
  </si>
  <si>
    <t>Antonio Perrella</t>
  </si>
  <si>
    <t>Department of Medicine, Pneumology Unit, Misericordia Hospital, Grosseto, Italy.</t>
  </si>
  <si>
    <t>antonio.perrella@uslsudest.toscana.it</t>
  </si>
  <si>
    <t>Francesco Bianchi</t>
  </si>
  <si>
    <t>Department of Medicine, Pneumology Unit, Misericordia Hospital, Grosseto, Italy; Med Biotech Hub and Competence Center, Department of Medical Biotechnologies, University of Siena, Italy.</t>
  </si>
  <si>
    <t>bianchi66@student.unisi.it</t>
  </si>
  <si>
    <t>David Bennett</t>
  </si>
  <si>
    <t>Alessandro Pancrazzi</t>
  </si>
  <si>
    <t>Silvia Rojo Rello</t>
    <phoneticPr fontId="1"/>
  </si>
  <si>
    <t>SPGRX: Determining the Molecular Pathways and Genetic Predisposition of the Acute Inflammatory Process Caused by SARS-CoV-2</t>
    <phoneticPr fontId="1"/>
  </si>
  <si>
    <t>Valladolid University Hospital, Valladolid, Spain</t>
    <phoneticPr fontId="1"/>
  </si>
  <si>
    <t>Data Collection Member</t>
    <phoneticPr fontId="1"/>
  </si>
  <si>
    <t>0000-0001-5358-7704</t>
    <phoneticPr fontId="1"/>
  </si>
  <si>
    <t>Darin Adra</t>
    <phoneticPr fontId="1"/>
  </si>
  <si>
    <t>darin.adra@ladydavis.ca</t>
    <phoneticPr fontId="1"/>
  </si>
  <si>
    <t>nofar.kimchi@gmail.com</t>
    <phoneticPr fontId="1"/>
  </si>
  <si>
    <t>Chiara Fallerini</t>
    <phoneticPr fontId="1"/>
  </si>
  <si>
    <t>Oriol Sibila</t>
  </si>
  <si>
    <t>osibila@clinic.cat</t>
  </si>
  <si>
    <t>0000-0002-4833-6713</t>
  </si>
  <si>
    <t xml:space="preserve">Variability in immune response genes and severity of SARS-CoV-2 infection </t>
  </si>
  <si>
    <t>Christian von Frenckell</t>
  </si>
  <si>
    <t>Institute of Clinical Chemistry and Pathobiochemistry, Klinikum rechts der Isar, Technical University of Munich, Munich, Germany</t>
    <phoneticPr fontId="1"/>
  </si>
  <si>
    <t>christof.winter@tum.de</t>
    <phoneticPr fontId="1"/>
  </si>
  <si>
    <t>Gastrointestinal Genetics Lab, CIC bioGUNE - BRTA, Derio, Spain  and Ikerbasque, Basque Foundation for Science, Bilbao, Spain</t>
    <phoneticPr fontId="1"/>
  </si>
  <si>
    <t>Synne Jenum</t>
  </si>
  <si>
    <t>Department of Infectious diseases, Oslo University Hospital, Oslo, Norway</t>
  </si>
  <si>
    <t>synjen@ous-hf.no</t>
  </si>
  <si>
    <t>0000-0001-8187-775X</t>
  </si>
  <si>
    <t>Børre Fevang</t>
  </si>
  <si>
    <t>Section of Clinical Immunology and Infectious Diseases, Oslo University Hospital, Oslo, Norway</t>
  </si>
  <si>
    <t>boefev@ous-hf.no</t>
  </si>
  <si>
    <t>0000-0001-6828-0609</t>
  </si>
  <si>
    <t>Birgitte Stiksrud</t>
  </si>
  <si>
    <t>bistik@ous-hf.no</t>
  </si>
  <si>
    <t>000-0001-9679-8181</t>
  </si>
  <si>
    <t>Else Quist-Paulsen</t>
  </si>
  <si>
    <t>Department of Microbiology, Oslo University Hospital, Oslo, Norway</t>
  </si>
  <si>
    <t>ELPA1@ous-hf.no</t>
  </si>
  <si>
    <t>0000-0002-1633-5660</t>
  </si>
  <si>
    <t>Simreen Kaur Johal</t>
  </si>
  <si>
    <t>Department of Microbiology, Oslo University Hospital, Oslo, Norway and Institute of Clinical Medicine, University of Oslo, Oslo, Norway</t>
  </si>
  <si>
    <t>simrjo@ous-hf.no</t>
  </si>
  <si>
    <t>0000-0003-1996-0485</t>
  </si>
  <si>
    <t>Anne Steffensen</t>
  </si>
  <si>
    <t>a.k.steffensen@medisin.uio.no</t>
  </si>
  <si>
    <t>0000-0002-5322-728X</t>
  </si>
  <si>
    <t>Liv Hesstvedt</t>
  </si>
  <si>
    <t>uxzhcl@ous-hf.no</t>
  </si>
  <si>
    <t>0000-0003-1582-171X</t>
  </si>
  <si>
    <t>Dag Henrik Reikvam</t>
  </si>
  <si>
    <t>Department of Infectious diseases, Oslo University Hospital, Oslo, Norway and Institute of Clinical Medicine, University of Oslo, Oslo, Norway</t>
  </si>
  <si>
    <t>dagrei@ous-hf.no</t>
  </si>
  <si>
    <t>0000-0002-4499-0320</t>
  </si>
  <si>
    <t>Frank Pettersen</t>
  </si>
  <si>
    <t>uxpfra@ous-hf.no</t>
  </si>
  <si>
    <t>0000-0003-4633-1588</t>
  </si>
  <si>
    <t>Vidar Ormaasen</t>
  </si>
  <si>
    <t>UXVIRM@ous-hf.no</t>
  </si>
  <si>
    <t>0000-0003-3402-0299</t>
  </si>
  <si>
    <t>Erik Egeland Christensen</t>
  </si>
  <si>
    <t>erik.christensen@medisin.uio.no</t>
  </si>
  <si>
    <t>0000-0002-6778-612X</t>
  </si>
  <si>
    <t>Kjerstin Røstad</t>
  </si>
  <si>
    <t>UXKJRS@ous-hf.no</t>
  </si>
  <si>
    <t>0000-0003-0859-0204</t>
  </si>
  <si>
    <t>Linda Skeie</t>
  </si>
  <si>
    <t>LISKEI@ous-hf.no</t>
  </si>
  <si>
    <t>0000-0001-8966-0141</t>
  </si>
  <si>
    <t>Marthe Jøntvedt Jørgensen</t>
  </si>
  <si>
    <t>m.j.jorgensen@studmed.uio.no</t>
  </si>
  <si>
    <t>0000-0003-0791-2507</t>
  </si>
  <si>
    <t>Sarah Nur</t>
  </si>
  <si>
    <t>sarnur@ous-hf.no</t>
  </si>
  <si>
    <t>0000-0003-0981-293X</t>
  </si>
  <si>
    <t>Gry Klouman Bekken</t>
  </si>
  <si>
    <t>Dept of Internal Medicine, Drammen Hospital, Vestre Viken Hospital Trust, Drammen, Norway</t>
  </si>
  <si>
    <t>b19379@vestreviken.no</t>
  </si>
  <si>
    <t>000-0002-2199-2710</t>
  </si>
  <si>
    <t>Anne Hermann</t>
  </si>
  <si>
    <t>herann@vestreviken.no</t>
  </si>
  <si>
    <t>Hanne Opsand</t>
  </si>
  <si>
    <t>hannaa@vestreviken.no</t>
  </si>
  <si>
    <t>Bjørn Martin Woll</t>
  </si>
  <si>
    <t>BJWOLL@vestreviken.no</t>
  </si>
  <si>
    <t>Mette Bogen</t>
  </si>
  <si>
    <t>Dept of Laboratory Medicine , Drammen Hospital, Vestre Viken Hospital Trust, Drammen, Norway</t>
  </si>
  <si>
    <t>Mette.Bogen@vestreviken.no</t>
  </si>
  <si>
    <t>Cathrine Austad</t>
  </si>
  <si>
    <t>Dept of Rheumatology, Drammen Hospital, Vestre Viken Hospital Trust, Drammen, Norway</t>
  </si>
  <si>
    <t>cataus@vestreviken.no</t>
  </si>
  <si>
    <t>000-0002-7914-3084</t>
  </si>
  <si>
    <t>Garth Daryl Tylden</t>
  </si>
  <si>
    <t>Department of Microbiology and Infection Control, University Hospital of North Norway, Tromsø, Norway and Department of Medical Biology, Faculty of Health Sciences, UIT The Arctic University of Norway</t>
  </si>
  <si>
    <t>garth.daryl.tylden@unn.no</t>
  </si>
  <si>
    <t>Berit Gravrok</t>
  </si>
  <si>
    <t>Department of Clinical Research, University Hospital of North Norway, Tromsø, Norway</t>
  </si>
  <si>
    <t>berit.gravrok@unn.no</t>
  </si>
  <si>
    <t>Waleed Ghanima</t>
  </si>
  <si>
    <t>Departments of Hemato-oncology and Research, Østfold Hospital Trust, Grålum, Norway and Department of Hematology, Oslo University Hospital, Oslo, Norway and Institute of Clinical Medicine, University of Oslo, Oslo, Norway</t>
  </si>
  <si>
    <t>waleed.ghanima@so-hf.no</t>
  </si>
  <si>
    <t>0000-0003-2225-6165</t>
  </si>
  <si>
    <t>Anne Marie Halstensen</t>
  </si>
  <si>
    <t>Department of Research, Østfold Hospital Trust, Grålum, Norway</t>
  </si>
  <si>
    <t>anne.marie.halstensen@so-hf.no</t>
  </si>
  <si>
    <t>Jorunn Brynildsen</t>
  </si>
  <si>
    <t>jorunn.brynildsen@so-hf.no</t>
  </si>
  <si>
    <t>Jeanette Aarem</t>
  </si>
  <si>
    <t>Center for Laboratory Medicine, Østfold Hospital Trust, Grålum, Norway</t>
  </si>
  <si>
    <t>jeanette.aarem@so-hf.no</t>
  </si>
  <si>
    <t>Saad Aballi</t>
  </si>
  <si>
    <t>Department of Infectious Diseases, Østfold Hospital Trust, Grålum, Norway</t>
  </si>
  <si>
    <t>saad.aballi@so-hf.no</t>
  </si>
  <si>
    <t>Siri Øverstad</t>
  </si>
  <si>
    <t>Department of Internal Medicine, Østfold Hospital Trust, Grålum, Norway</t>
  </si>
  <si>
    <t>siri.overstad@so-hf.no</t>
  </si>
  <si>
    <t>0000-0002-1122-4320</t>
  </si>
  <si>
    <t>Kristine Marie Aarberg Lund</t>
  </si>
  <si>
    <t>kristine.marie.aarberg.lund@so-hf.no</t>
  </si>
  <si>
    <t>Åse-Berit Mathisen</t>
  </si>
  <si>
    <t>ase-berit.mathisen@so-hf.no</t>
  </si>
  <si>
    <t>cousin8100@gmail.com</t>
    <phoneticPr fontId="1"/>
  </si>
  <si>
    <t>COVID GWAs, Premed COVID-19 (COVID19-Host(a)ge_3)</t>
  </si>
  <si>
    <t>COVID GWAs, Premed COVID-19 (COVID19-Host(a)ge_3)</t>
    <phoneticPr fontId="1"/>
  </si>
  <si>
    <t>Mahnoosh Ostadreza</t>
  </si>
  <si>
    <t>mahnoosh.ostadreza@policlinico.mi.it</t>
  </si>
  <si>
    <t>Francesco.malvestiti</t>
  </si>
  <si>
    <t>Genetics against coronavirus (GENIUS), Humanitas University (COVID19-Host(a)ge_4)</t>
  </si>
  <si>
    <t>Genetics against coronavirus (GENIUS), Humanitas University (COVID19-Host(a)ge_4)</t>
    <phoneticPr fontId="1"/>
  </si>
  <si>
    <t>Aida Fiz-Lopez</t>
  </si>
  <si>
    <t>Mucosal Immunmology Lab. Unit of Excellence Institute of Biology and Molecular Genetics (IBGM), University of Valladolid and CSIC. Valladolid. Spain</t>
  </si>
  <si>
    <t>aidafizlopez@gmail.com</t>
  </si>
  <si>
    <t>Elisa Arribas</t>
  </si>
  <si>
    <t>elisarribas@usal.es</t>
  </si>
  <si>
    <t>Paloma de la Cal</t>
  </si>
  <si>
    <t>calsabater89@gmail.com</t>
  </si>
  <si>
    <t>Eduardo Tamayo</t>
  </si>
  <si>
    <t>BioCritic. Group for Biomedical Research in Critical Care Medicine, Department of Surgery, Faculty of Medicine, University of Valladolid and anesthesiology and Resuscitation Service, University Clinical Hospital. Valladolid. Spain.</t>
  </si>
  <si>
    <t>tamayo@med.uva.es</t>
  </si>
  <si>
    <t>Silvia Rojo Rello</t>
  </si>
  <si>
    <t>Microbiology Service. Hospital  Clinico Unviersitario. Valladolid, Spain</t>
  </si>
  <si>
    <t>srojor@saludcastillayleon.es</t>
  </si>
  <si>
    <t>Antonio Orduña</t>
  </si>
  <si>
    <t>aordunad@saludcastillayleon.es</t>
  </si>
  <si>
    <t>Carlos Dueñas</t>
  </si>
  <si>
    <t xml:space="preserve">Internal Medicine Service, University Clinical Hospital, Valladolid, Spain. </t>
  </si>
  <si>
    <t>jduenas@saludcastillayleon.es</t>
  </si>
  <si>
    <t>Sara Gutierrez</t>
  </si>
  <si>
    <t>sura.gg009@gmail.com</t>
  </si>
  <si>
    <t>José M Eiros</t>
  </si>
  <si>
    <t>Microbiology Service. Hospital Univeristario Rio Hortega. Valladolid, Spain</t>
  </si>
  <si>
    <t>jmeirosbouza@gmail.com</t>
  </si>
  <si>
    <t>Marta Dominguez-Gil</t>
  </si>
  <si>
    <t>martadg@hotmail.com</t>
  </si>
  <si>
    <t>SPGRX: Determining the Molecular Pathways and Genetic Predisposition of the Acute Inflammatory Process Caused by SARS-CoV-2</t>
  </si>
  <si>
    <t>Joaquín Dopazo</t>
  </si>
  <si>
    <t>Bioinformatics Area, Fundación Progreso y Salud, and Instritute of Biomedicine of Sevilla (IBIS), Sevilla, Spain</t>
  </si>
  <si>
    <t>joaquin.dopazo@juntadeandalucia.es</t>
  </si>
  <si>
    <t>Ariadna Rando</t>
  </si>
  <si>
    <t xml:space="preserve"> Department of Biochemistry, University Hospital Vall d’Hebron, Barcelona, Spain.
 Universitat Autònoma de Barcelona, Bellatera, Barcelona, Spain.</t>
  </si>
  <si>
    <t>a.rando@vhebron.net</t>
  </si>
  <si>
    <t>Barcelona Covid-19 study group (COVID19-Host(a)ge_2)</t>
    <phoneticPr fontId="1"/>
  </si>
  <si>
    <t>San Sebastian Hospital and Basque Biobank (COVID19-Host(a)ge_1)</t>
  </si>
  <si>
    <t>San Sebastian Hospital and Basque Biobank (COVID19-Host(a)ge_1)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</si>
</sst>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 "/>
    <numFmt numFmtId="178" formatCode="0.00_);[Red]\(0.00\)"/>
  </numFmts>
  <fonts count="22">
    <font>
      <sz val="12"/>
      <color theme="1"/>
      <name val="游ゴシック"/>
      <family val="2"/>
      <charset val="128"/>
      <scheme val="minor"/>
    </font>
    <font>
      <sz val="6"/>
      <name val="游ゴシック"/>
      <family val="2"/>
      <charset val="128"/>
      <scheme val="minor"/>
    </font>
    <font>
      <sz val="12"/>
      <color theme="1"/>
      <name val="Arial"/>
      <family val="2"/>
    </font>
    <font>
      <sz val="10"/>
      <color theme="1"/>
      <name val="Arial"/>
      <family val="2"/>
    </font>
    <font>
      <b/>
      <sz val="10"/>
      <color theme="1"/>
      <name val="Times New Roman"/>
      <family val="1"/>
    </font>
    <font>
      <sz val="10"/>
      <color theme="1"/>
      <name val="Times New Roman"/>
      <family val="1"/>
    </font>
    <font>
      <sz val="8"/>
      <color theme="1"/>
      <name val="Times New Roman"/>
      <family val="1"/>
    </font>
    <font>
      <b/>
      <sz val="8"/>
      <color theme="1"/>
      <name val="Times New Roman"/>
      <family val="1"/>
    </font>
    <font>
      <sz val="12"/>
      <color theme="1"/>
      <name val="Times New Roman"/>
      <family val="1"/>
    </font>
    <font>
      <sz val="12"/>
      <color rgb="FF000000"/>
      <name val="Times New Roman"/>
      <family val="1"/>
    </font>
    <font>
      <sz val="10"/>
      <color rgb="FF000000"/>
      <name val="Times New Roman"/>
      <family val="1"/>
    </font>
    <font>
      <sz val="8"/>
      <color rgb="FF000000"/>
      <name val="Times New Roman"/>
      <family val="1"/>
    </font>
    <font>
      <sz val="8"/>
      <color theme="1"/>
      <name val="游ゴシック"/>
      <family val="2"/>
      <charset val="128"/>
    </font>
    <font>
      <b/>
      <sz val="10"/>
      <color rgb="FF000000"/>
      <name val="Times New Roman"/>
      <family val="1"/>
    </font>
    <font>
      <b/>
      <sz val="12"/>
      <color theme="1"/>
      <name val="Times New Roman"/>
      <family val="1"/>
    </font>
    <font>
      <u/>
      <sz val="12"/>
      <color theme="10"/>
      <name val="游ゴシック"/>
      <family val="2"/>
      <charset val="128"/>
      <scheme val="minor"/>
    </font>
    <font>
      <b/>
      <sz val="12"/>
      <name val="Times New Roman"/>
      <family val="1"/>
    </font>
    <font>
      <sz val="12"/>
      <name val="Times New Roman"/>
      <family val="1"/>
    </font>
    <font>
      <u/>
      <sz val="12"/>
      <name val="Times New Roman"/>
      <family val="1"/>
    </font>
    <font>
      <u/>
      <sz val="12"/>
      <color theme="10"/>
      <name val="Times New Roman"/>
      <family val="1"/>
    </font>
    <font>
      <u/>
      <sz val="12"/>
      <color theme="1"/>
      <name val="Times New Roman"/>
      <family val="1"/>
    </font>
    <font>
      <sz val="11"/>
      <color theme="1"/>
      <name val="Calibri"/>
      <family val="2"/>
    </font>
  </fonts>
  <fills count="3">
    <fill>
      <patternFill patternType="none"/>
    </fill>
    <fill>
      <patternFill patternType="gray125"/>
    </fill>
    <fill>
      <patternFill patternType="solid">
        <fgColor theme="5"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lignment vertical="center"/>
    </xf>
    <xf numFmtId="11" fontId="2" fillId="0" borderId="0" xfId="0" applyNumberFormat="1" applyFont="1">
      <alignment vertical="center"/>
    </xf>
    <xf numFmtId="176" fontId="2" fillId="0" borderId="0" xfId="0" applyNumberFormat="1" applyFont="1">
      <alignment vertical="center"/>
    </xf>
    <xf numFmtId="176" fontId="0" fillId="0" borderId="0" xfId="0" applyNumberFormat="1">
      <alignment vertical="center"/>
    </xf>
    <xf numFmtId="177" fontId="2" fillId="0" borderId="0" xfId="0" applyNumberFormat="1" applyFont="1">
      <alignment vertical="center"/>
    </xf>
    <xf numFmtId="0" fontId="4" fillId="0" borderId="0" xfId="0" applyFont="1" applyFill="1">
      <alignment vertical="center"/>
    </xf>
    <xf numFmtId="0" fontId="5" fillId="0" borderId="0" xfId="0" applyFont="1">
      <alignment vertical="center"/>
    </xf>
    <xf numFmtId="176" fontId="5" fillId="0" borderId="0" xfId="0" applyNumberFormat="1" applyFont="1">
      <alignment vertical="center"/>
    </xf>
    <xf numFmtId="177" fontId="5" fillId="0" borderId="0" xfId="0" applyNumberFormat="1" applyFont="1">
      <alignment vertical="center"/>
    </xf>
    <xf numFmtId="0" fontId="6" fillId="0" borderId="0" xfId="0" applyFont="1">
      <alignment vertical="center"/>
    </xf>
    <xf numFmtId="176" fontId="6" fillId="0" borderId="0" xfId="0" applyNumberFormat="1" applyFont="1">
      <alignment vertical="center"/>
    </xf>
    <xf numFmtId="177" fontId="6" fillId="0" borderId="0" xfId="0" applyNumberFormat="1" applyFont="1">
      <alignment vertical="center"/>
    </xf>
    <xf numFmtId="0" fontId="5" fillId="0" borderId="0" xfId="0" applyFont="1" applyFill="1">
      <alignment vertical="center"/>
    </xf>
    <xf numFmtId="0" fontId="8" fillId="0" borderId="0" xfId="0" applyFont="1">
      <alignment vertical="center"/>
    </xf>
    <xf numFmtId="11" fontId="8" fillId="0" borderId="0" xfId="0" applyNumberFormat="1" applyFont="1">
      <alignment vertical="center"/>
    </xf>
    <xf numFmtId="0" fontId="9" fillId="0" borderId="0" xfId="0" applyFont="1">
      <alignment vertical="center"/>
    </xf>
    <xf numFmtId="0" fontId="4" fillId="0" borderId="0" xfId="0" applyFont="1">
      <alignment vertical="center"/>
    </xf>
    <xf numFmtId="11" fontId="6" fillId="0" borderId="0" xfId="0" applyNumberFormat="1" applyFont="1">
      <alignment vertical="center"/>
    </xf>
    <xf numFmtId="176" fontId="8" fillId="0" borderId="0" xfId="0" applyNumberFormat="1" applyFont="1">
      <alignment vertical="center"/>
    </xf>
    <xf numFmtId="11" fontId="5" fillId="0" borderId="0" xfId="0" applyNumberFormat="1" applyFont="1">
      <alignment vertical="center"/>
    </xf>
    <xf numFmtId="0" fontId="10" fillId="0" borderId="0" xfId="0" applyFont="1">
      <alignment vertical="center"/>
    </xf>
    <xf numFmtId="177" fontId="8" fillId="0" borderId="0" xfId="0" applyNumberFormat="1" applyFont="1">
      <alignment vertical="center"/>
    </xf>
    <xf numFmtId="0" fontId="6" fillId="0" borderId="0" xfId="0" applyFont="1" applyAlignment="1">
      <alignment horizontal="right" vertical="center"/>
    </xf>
    <xf numFmtId="0" fontId="8" fillId="0" borderId="0" xfId="0" applyFont="1" applyFill="1">
      <alignment vertical="center"/>
    </xf>
    <xf numFmtId="176" fontId="8" fillId="0" borderId="0" xfId="0" applyNumberFormat="1" applyFont="1" applyFill="1">
      <alignment vertical="center"/>
    </xf>
    <xf numFmtId="11" fontId="8" fillId="0" borderId="0" xfId="0" applyNumberFormat="1" applyFont="1" applyFill="1">
      <alignment vertical="center"/>
    </xf>
    <xf numFmtId="0" fontId="9" fillId="0" borderId="0" xfId="0" applyFont="1" applyFill="1">
      <alignment vertical="center"/>
    </xf>
    <xf numFmtId="176" fontId="9" fillId="0" borderId="0" xfId="0" applyNumberFormat="1" applyFont="1" applyFill="1">
      <alignment vertical="center"/>
    </xf>
    <xf numFmtId="11" fontId="9" fillId="0" borderId="0" xfId="0" applyNumberFormat="1" applyFont="1" applyFill="1">
      <alignment vertical="center"/>
    </xf>
    <xf numFmtId="176" fontId="5" fillId="0" borderId="0" xfId="0" applyNumberFormat="1" applyFont="1" applyFill="1">
      <alignment vertical="center"/>
    </xf>
    <xf numFmtId="11" fontId="5" fillId="0" borderId="0" xfId="0" applyNumberFormat="1" applyFont="1" applyFill="1">
      <alignment vertical="center"/>
    </xf>
    <xf numFmtId="0" fontId="5" fillId="2" borderId="0" xfId="0" applyFont="1" applyFill="1">
      <alignment vertical="center"/>
    </xf>
    <xf numFmtId="176" fontId="5" fillId="2" borderId="0" xfId="0" applyNumberFormat="1" applyFont="1" applyFill="1">
      <alignment vertical="center"/>
    </xf>
    <xf numFmtId="11" fontId="5" fillId="2" borderId="0" xfId="0" applyNumberFormat="1" applyFont="1" applyFill="1">
      <alignment vertical="center"/>
    </xf>
    <xf numFmtId="0" fontId="6" fillId="0" borderId="0" xfId="0" applyFont="1" applyFill="1">
      <alignment vertical="center"/>
    </xf>
    <xf numFmtId="176" fontId="6" fillId="0" borderId="0" xfId="0" applyNumberFormat="1" applyFont="1" applyFill="1">
      <alignment vertical="center"/>
    </xf>
    <xf numFmtId="11" fontId="6" fillId="0" borderId="0" xfId="0" applyNumberFormat="1" applyFont="1" applyFill="1">
      <alignment vertical="center"/>
    </xf>
    <xf numFmtId="0" fontId="6" fillId="2" borderId="0" xfId="0" applyFont="1" applyFill="1">
      <alignment vertical="center"/>
    </xf>
    <xf numFmtId="176" fontId="6" fillId="2" borderId="0" xfId="0" applyNumberFormat="1" applyFont="1" applyFill="1">
      <alignment vertical="center"/>
    </xf>
    <xf numFmtId="11" fontId="6" fillId="2" borderId="0" xfId="0" applyNumberFormat="1" applyFont="1" applyFill="1">
      <alignment vertical="center"/>
    </xf>
    <xf numFmtId="0" fontId="11" fillId="0" borderId="0" xfId="0" applyFont="1" applyFill="1">
      <alignment vertical="center"/>
    </xf>
    <xf numFmtId="176" fontId="11" fillId="0" borderId="0" xfId="0" applyNumberFormat="1" applyFont="1" applyFill="1">
      <alignment vertical="center"/>
    </xf>
    <xf numFmtId="11" fontId="11" fillId="0" borderId="0" xfId="0" applyNumberFormat="1" applyFont="1" applyFill="1">
      <alignment vertical="center"/>
    </xf>
    <xf numFmtId="0" fontId="11" fillId="2" borderId="0" xfId="0" applyFont="1" applyFill="1">
      <alignment vertical="center"/>
    </xf>
    <xf numFmtId="176" fontId="11" fillId="2" borderId="0" xfId="0" applyNumberFormat="1" applyFont="1" applyFill="1">
      <alignment vertical="center"/>
    </xf>
    <xf numFmtId="11" fontId="11" fillId="2" borderId="0" xfId="0" applyNumberFormat="1" applyFont="1" applyFill="1">
      <alignment vertical="center"/>
    </xf>
    <xf numFmtId="178" fontId="5" fillId="0" borderId="0" xfId="0" applyNumberFormat="1" applyFont="1" applyFill="1">
      <alignment vertical="center"/>
    </xf>
    <xf numFmtId="178" fontId="6" fillId="0" borderId="0" xfId="0" applyNumberFormat="1" applyFont="1">
      <alignment vertical="center"/>
    </xf>
    <xf numFmtId="178" fontId="8" fillId="0" borderId="0" xfId="0" applyNumberFormat="1" applyFont="1">
      <alignment vertical="center"/>
    </xf>
    <xf numFmtId="177" fontId="5" fillId="0" borderId="0" xfId="0" applyNumberFormat="1" applyFont="1" applyFill="1">
      <alignment vertical="center"/>
    </xf>
    <xf numFmtId="177" fontId="8" fillId="0" borderId="0" xfId="0" applyNumberFormat="1" applyFont="1" applyFill="1">
      <alignment vertical="center"/>
    </xf>
    <xf numFmtId="0" fontId="5" fillId="0" borderId="0" xfId="0" applyFont="1" applyAlignment="1">
      <alignment vertical="center"/>
    </xf>
    <xf numFmtId="11" fontId="0" fillId="0" borderId="0" xfId="0" applyNumberFormat="1">
      <alignment vertical="center"/>
    </xf>
    <xf numFmtId="177" fontId="0" fillId="0" borderId="0" xfId="0" applyNumberForma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left" vertical="center"/>
    </xf>
    <xf numFmtId="0" fontId="13" fillId="0" borderId="0" xfId="0" applyFont="1">
      <alignment vertical="center"/>
    </xf>
    <xf numFmtId="9" fontId="5" fillId="0" borderId="0" xfId="0" applyNumberFormat="1" applyFont="1">
      <alignment vertical="center"/>
    </xf>
    <xf numFmtId="0" fontId="8" fillId="0" borderId="0" xfId="0" applyFont="1" applyAlignment="1"/>
    <xf numFmtId="0" fontId="14" fillId="0" borderId="0" xfId="0" applyFont="1">
      <alignment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xf>
    <xf numFmtId="0" fontId="8" fillId="0" borderId="4" xfId="0" applyFont="1" applyBorder="1" applyAlignment="1">
      <alignment horizontal="center" vertical="center"/>
    </xf>
    <xf numFmtId="56"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xf>
    <xf numFmtId="56" fontId="8" fillId="0" borderId="8" xfId="0" applyNumberFormat="1" applyFont="1" applyBorder="1" applyAlignment="1">
      <alignment horizontal="center" vertical="center"/>
    </xf>
    <xf numFmtId="176" fontId="8" fillId="0" borderId="0" xfId="0" applyNumberFormat="1" applyFont="1" applyAlignment="1"/>
    <xf numFmtId="11" fontId="8" fillId="0" borderId="0" xfId="0" applyNumberFormat="1" applyFont="1" applyAlignment="1"/>
    <xf numFmtId="177" fontId="8" fillId="0" borderId="0" xfId="0" applyNumberFormat="1" applyFont="1" applyAlignment="1"/>
    <xf numFmtId="0" fontId="16" fillId="0" borderId="0" xfId="0" applyFont="1" applyFill="1">
      <alignment vertical="center"/>
    </xf>
    <xf numFmtId="0" fontId="17" fillId="0" borderId="0" xfId="0" applyFont="1" applyFill="1">
      <alignment vertical="center"/>
    </xf>
    <xf numFmtId="0" fontId="17" fillId="0" borderId="0" xfId="0" applyFont="1" applyFill="1" applyAlignment="1"/>
    <xf numFmtId="0" fontId="18" fillId="0" borderId="0" xfId="0" applyFont="1" applyFill="1" applyAlignment="1"/>
    <xf numFmtId="0" fontId="18" fillId="0" borderId="0" xfId="1" applyFont="1" applyFill="1" applyAlignment="1">
      <alignment vertical="center"/>
    </xf>
    <xf numFmtId="0" fontId="18" fillId="0" borderId="0" xfId="0" applyFont="1" applyFill="1">
      <alignment vertical="center"/>
    </xf>
    <xf numFmtId="0" fontId="13" fillId="0" borderId="0" xfId="0" applyFo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0" xfId="0" applyFont="1" applyBorder="1" applyAlignment="1">
      <alignment horizontal="center" vertical="center"/>
    </xf>
    <xf numFmtId="0" fontId="2" fillId="0" borderId="11" xfId="0" applyFont="1" applyFill="1" applyBorder="1" applyAlignment="1"/>
    <xf numFmtId="0" fontId="21" fillId="0" borderId="11" xfId="0" applyFont="1" applyFill="1" applyBorder="1">
      <alignment vertical="center"/>
    </xf>
    <xf numFmtId="0" fontId="20" fillId="0" borderId="0" xfId="1" applyFont="1" applyFill="1">
      <alignment vertical="center"/>
    </xf>
    <xf numFmtId="0" fontId="19" fillId="0" borderId="0" xfId="1" applyFont="1" applyFill="1" applyAlignment="1"/>
    <xf numFmtId="0" fontId="8" fillId="0" borderId="0" xfId="0" applyFont="1" applyFill="1" applyAlignment="1"/>
    <xf numFmtId="0" fontId="19" fillId="0" borderId="0" xfId="1" applyFont="1" applyFill="1" applyBorder="1" applyAlignment="1"/>
  </cellXfs>
  <cellStyles count="2">
    <cellStyle name="ハイパーリンク" xfId="1" builtinId="8"/>
    <cellStyle name="標準" xfId="0" builtinId="0"/>
  </cellStyles>
  <dxfs count="18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strike val="0"/>
        <outline val="0"/>
        <shadow val="0"/>
        <u val="none"/>
        <vertAlign val="baseline"/>
        <sz val="8"/>
        <color theme="1"/>
        <name val="Times New Roman"/>
        <scheme val="none"/>
      </font>
      <numFmt numFmtId="177" formatCode="#,##0_ "/>
    </dxf>
    <dxf>
      <font>
        <strike val="0"/>
        <outline val="0"/>
        <shadow val="0"/>
        <u val="none"/>
        <vertAlign val="baseline"/>
        <sz val="8"/>
        <color theme="1"/>
        <name val="Times New Roman"/>
        <scheme val="none"/>
      </font>
      <numFmt numFmtId="177" formatCode="#,##0_ "/>
    </dxf>
    <dxf>
      <font>
        <strike val="0"/>
        <outline val="0"/>
        <shadow val="0"/>
        <u val="none"/>
        <vertAlign val="baseline"/>
        <sz val="8"/>
        <color theme="1"/>
        <name val="Times New Roman"/>
        <scheme val="none"/>
      </font>
      <numFmt numFmtId="15" formatCode="0.00E+00"/>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family val="1"/>
        <scheme val="none"/>
      </font>
      <numFmt numFmtId="177" formatCode="#,##0_ "/>
    </dxf>
    <dxf>
      <font>
        <b val="0"/>
        <i val="0"/>
        <strike val="0"/>
        <condense val="0"/>
        <extend val="0"/>
        <outline val="0"/>
        <shadow val="0"/>
        <u val="none"/>
        <vertAlign val="baseline"/>
        <sz val="8"/>
        <color theme="1"/>
        <name val="Times New Roman"/>
        <family val="1"/>
        <scheme val="none"/>
      </font>
      <numFmt numFmtId="177" formatCode="#,##0_ "/>
    </dxf>
    <dxf>
      <font>
        <b val="0"/>
        <i val="0"/>
        <strike val="0"/>
        <condense val="0"/>
        <extend val="0"/>
        <outline val="0"/>
        <shadow val="0"/>
        <u val="none"/>
        <vertAlign val="baseline"/>
        <sz val="8"/>
        <color theme="1"/>
        <name val="Times New Roman"/>
        <family val="1"/>
        <scheme val="none"/>
      </font>
      <numFmt numFmtId="15" formatCode="0.00E+00"/>
    </dxf>
    <dxf>
      <font>
        <b val="0"/>
        <i val="0"/>
        <strike val="0"/>
        <condense val="0"/>
        <extend val="0"/>
        <outline val="0"/>
        <shadow val="0"/>
        <u val="none"/>
        <vertAlign val="baseline"/>
        <sz val="8"/>
        <color theme="1"/>
        <name val="Times New Roman"/>
        <family val="1"/>
        <scheme val="none"/>
      </font>
      <numFmt numFmtId="176" formatCode="0.00_ "/>
    </dxf>
    <dxf>
      <font>
        <b val="0"/>
        <i val="0"/>
        <strike val="0"/>
        <condense val="0"/>
        <extend val="0"/>
        <outline val="0"/>
        <shadow val="0"/>
        <u val="none"/>
        <vertAlign val="baseline"/>
        <sz val="8"/>
        <color theme="1"/>
        <name val="Times New Roman"/>
        <family val="1"/>
        <scheme val="none"/>
      </font>
      <numFmt numFmtId="176" formatCode="0.00_ "/>
    </dxf>
    <dxf>
      <font>
        <b val="0"/>
        <i val="0"/>
        <strike val="0"/>
        <condense val="0"/>
        <extend val="0"/>
        <outline val="0"/>
        <shadow val="0"/>
        <u val="none"/>
        <vertAlign val="baseline"/>
        <sz val="8"/>
        <color theme="1"/>
        <name val="Times New Roman"/>
        <family val="1"/>
        <scheme val="none"/>
      </font>
      <numFmt numFmtId="176" formatCode="0.00_ "/>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dxf>
    <dxf>
      <font>
        <b val="0"/>
        <i val="0"/>
        <strike val="0"/>
        <condense val="0"/>
        <extend val="0"/>
        <outline val="0"/>
        <shadow val="0"/>
        <u val="none"/>
        <vertAlign val="baseline"/>
        <sz val="8"/>
        <color theme="1"/>
        <name val="Times New Roman"/>
        <family val="1"/>
        <scheme val="none"/>
      </font>
      <numFmt numFmtId="15" formatCode="0.00E+00"/>
    </dxf>
    <dxf>
      <font>
        <b val="0"/>
        <i val="0"/>
        <strike val="0"/>
        <condense val="0"/>
        <extend val="0"/>
        <outline val="0"/>
        <shadow val="0"/>
        <u val="none"/>
        <vertAlign val="baseline"/>
        <sz val="8"/>
        <color theme="1"/>
        <name val="Times New Roman"/>
        <family val="1"/>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8" formatCode="0.00_);[Red]\(0.00\)"/>
    </dxf>
    <dxf>
      <font>
        <b val="0"/>
        <i val="0"/>
        <strike val="0"/>
        <condense val="0"/>
        <extend val="0"/>
        <outline val="0"/>
        <shadow val="0"/>
        <u val="none"/>
        <vertAlign val="baseline"/>
        <sz val="8"/>
        <color theme="1"/>
        <name val="Times New Roman"/>
        <scheme val="none"/>
      </font>
      <numFmt numFmtId="178" formatCode="0.00_);[Red]\(0.00\)"/>
    </dxf>
    <dxf>
      <font>
        <b val="0"/>
        <i val="0"/>
        <strike val="0"/>
        <condense val="0"/>
        <extend val="0"/>
        <outline val="0"/>
        <shadow val="0"/>
        <u val="none"/>
        <vertAlign val="baseline"/>
        <sz val="8"/>
        <color theme="1"/>
        <name val="Times New Roman"/>
        <scheme val="none"/>
      </font>
      <numFmt numFmtId="178" formatCode="0.00_);[Red]\(0.00\)"/>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rgb="FF000000"/>
        <name val="Times New Roman"/>
        <scheme val="none"/>
      </font>
      <numFmt numFmtId="15" formatCode="0.00E+00"/>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5" formatCode="0.00E+00"/>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numFmt numFmtId="176" formatCode="0.00_ "/>
      <fill>
        <patternFill patternType="none">
          <fgColor indexed="64"/>
          <bgColor indexed="65"/>
        </patternFill>
      </fill>
    </dxf>
    <dxf>
      <font>
        <b val="0"/>
        <i val="0"/>
        <strike val="0"/>
        <condense val="0"/>
        <extend val="0"/>
        <outline val="0"/>
        <shadow val="0"/>
        <u val="none"/>
        <vertAlign val="baseline"/>
        <sz val="8"/>
        <color rgb="FF000000"/>
        <name val="Times New Roman"/>
        <scheme val="none"/>
      </font>
      <fill>
        <patternFill patternType="none">
          <fgColor indexed="64"/>
          <bgColor indexed="65"/>
        </patternFill>
      </fill>
    </dxf>
    <dxf>
      <font>
        <b val="0"/>
        <i val="0"/>
        <strike val="0"/>
        <condense val="0"/>
        <extend val="0"/>
        <outline val="0"/>
        <shadow val="0"/>
        <u val="none"/>
        <vertAlign val="baseline"/>
        <sz val="8"/>
        <color rgb="FF000000"/>
        <name val="Times New Roman"/>
        <scheme val="none"/>
      </font>
      <fill>
        <patternFill patternType="none">
          <fgColor indexed="64"/>
          <bgColor indexed="65"/>
        </patternFill>
      </fill>
    </dxf>
    <dxf>
      <font>
        <b val="0"/>
        <i val="0"/>
        <strike val="0"/>
        <condense val="0"/>
        <extend val="0"/>
        <outline val="0"/>
        <shadow val="0"/>
        <u val="none"/>
        <vertAlign val="baseline"/>
        <sz val="8"/>
        <color rgb="FF000000"/>
        <name val="Times New Roman"/>
        <scheme val="none"/>
      </font>
      <fill>
        <patternFill patternType="none">
          <fgColor indexed="64"/>
          <bgColor indexed="65"/>
        </patternFill>
      </fill>
    </dxf>
    <dxf>
      <font>
        <b val="0"/>
        <i val="0"/>
        <strike val="0"/>
        <condense val="0"/>
        <extend val="0"/>
        <outline val="0"/>
        <shadow val="0"/>
        <u val="none"/>
        <vertAlign val="baseline"/>
        <sz val="8"/>
        <color rgb="FF000000"/>
        <name val="Times New Roman"/>
        <scheme val="none"/>
      </font>
      <fill>
        <patternFill patternType="none">
          <fgColor indexed="64"/>
          <bgColor indexed="65"/>
        </patternFill>
      </fill>
    </dxf>
    <dxf>
      <font>
        <b val="0"/>
        <i val="0"/>
        <strike val="0"/>
        <condense val="0"/>
        <extend val="0"/>
        <outline val="0"/>
        <shadow val="0"/>
        <u val="none"/>
        <vertAlign val="baseline"/>
        <sz val="8"/>
        <color theme="1"/>
        <name val="Times New Roman"/>
        <scheme val="none"/>
      </font>
      <fill>
        <patternFill patternType="none">
          <fgColor indexed="64"/>
          <bgColor indexed="65"/>
        </patternFill>
      </fill>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numFmt numFmtId="177" formatCode="#,##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5" formatCode="0.00E+00"/>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numFmt numFmtId="176" formatCode="0.00_ "/>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b val="0"/>
        <i val="0"/>
        <strike val="0"/>
        <condense val="0"/>
        <extend val="0"/>
        <outline val="0"/>
        <shadow val="0"/>
        <u val="none"/>
        <vertAlign val="baseline"/>
        <sz val="8"/>
        <color theme="1"/>
        <name val="Times New Roman"/>
        <scheme val="none"/>
      </font>
    </dxf>
    <dxf>
      <font>
        <strike val="0"/>
        <outline val="0"/>
        <shadow val="0"/>
        <u val="none"/>
        <vertAlign val="baseline"/>
        <sz val="8"/>
        <color theme="1"/>
        <name val="Times New Roman"/>
        <scheme val="none"/>
      </font>
      <numFmt numFmtId="15" formatCode="0.00E+00"/>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5" formatCode="0.00E+00"/>
    </dxf>
    <dxf>
      <font>
        <strike val="0"/>
        <outline val="0"/>
        <shadow val="0"/>
        <u val="none"/>
        <vertAlign val="baseline"/>
        <sz val="8"/>
        <color theme="1"/>
        <name val="Times New Roman"/>
        <scheme val="none"/>
      </font>
      <numFmt numFmtId="177" formatCode="#,##0_ "/>
    </dxf>
    <dxf>
      <font>
        <strike val="0"/>
        <outline val="0"/>
        <shadow val="0"/>
        <u val="none"/>
        <vertAlign val="baseline"/>
        <sz val="8"/>
        <color theme="1"/>
        <name val="Times New Roman"/>
        <scheme val="none"/>
      </font>
      <numFmt numFmtId="177" formatCode="#,##0_ "/>
    </dxf>
    <dxf>
      <font>
        <strike val="0"/>
        <outline val="0"/>
        <shadow val="0"/>
        <u val="none"/>
        <vertAlign val="baseline"/>
        <sz val="8"/>
        <color theme="1"/>
        <name val="Times New Roman"/>
        <scheme val="none"/>
      </font>
      <numFmt numFmtId="15" formatCode="0.00E+00"/>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numFmt numFmtId="176" formatCode="0.00_ "/>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strike val="0"/>
        <outline val="0"/>
        <shadow val="0"/>
        <u val="none"/>
        <vertAlign val="baseline"/>
        <sz val="8"/>
        <color theme="1"/>
        <name val="Times New Roman"/>
        <scheme val="none"/>
      </font>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numFmt numFmtId="177" formatCode="#,##0_ "/>
    </dxf>
    <dxf>
      <font>
        <b val="0"/>
        <i val="0"/>
        <strike val="0"/>
        <condense val="0"/>
        <extend val="0"/>
        <outline val="0"/>
        <shadow val="0"/>
        <u val="none"/>
        <vertAlign val="baseline"/>
        <sz val="10"/>
        <color theme="1"/>
        <name val="Times New Roman"/>
        <family val="1"/>
        <scheme val="none"/>
      </font>
      <numFmt numFmtId="177" formatCode="#,##0_ "/>
    </dxf>
    <dxf>
      <font>
        <b val="0"/>
        <i val="0"/>
        <strike val="0"/>
        <condense val="0"/>
        <extend val="0"/>
        <outline val="0"/>
        <shadow val="0"/>
        <u val="none"/>
        <vertAlign val="baseline"/>
        <sz val="10"/>
        <color theme="1"/>
        <name val="Times New Roman"/>
        <family val="1"/>
        <scheme val="none"/>
      </font>
      <numFmt numFmtId="15" formatCode="0.00E+00"/>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numFmt numFmtId="176" formatCode="0.00_ "/>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0"/>
        <color theme="1"/>
        <name val="Times New Roman"/>
        <family val="1"/>
        <scheme val="none"/>
      </font>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7" formatCode="#,##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7" formatCode="#,##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5" formatCode="0.00E+00"/>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numFmt numFmtId="176" formatCode="0.00_ "/>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2D73BF57-F47B-EB43-B888-12B9C264A5EE}" name="テーブル17" displayName="テーブル17" ref="A11:K39" totalsRowShown="0" headerRowDxfId="180" dataDxfId="179">
  <autoFilter ref="A11:K39" xr:uid="{2D73BF57-F47B-EB43-B888-12B9C264A5EE}"/>
  <sortState xmlns:xlrd2="http://schemas.microsoft.com/office/spreadsheetml/2017/richdata2" ref="A12:K39">
    <sortCondition ref="F11:F39"/>
  </sortState>
  <tableColumns count="11">
    <tableColumn id="1" xr3:uid="{D2CFEC87-B6DB-6544-B72A-776FD450A064}" name="snp" dataDxfId="178"/>
    <tableColumn id="2" xr3:uid="{5A20A576-4303-E84C-9CDC-A4B7FF65EB17}" name="Outcome" dataDxfId="177"/>
    <tableColumn id="3" xr3:uid="{75E534D3-4182-7247-879A-AD16262B31AD}" name="OR" dataDxfId="176"/>
    <tableColumn id="4" xr3:uid="{BA8DF2DA-144F-9E40-A65B-62D4A541E87D}" name="LL" dataDxfId="175"/>
    <tableColumn id="5" xr3:uid="{FDF3D710-E686-B847-A840-EEACBA11EAA3}" name="UL" dataDxfId="174"/>
    <tableColumn id="6" xr3:uid="{CF5900C1-9EED-C746-A690-24853ACD1F1E}" name="pvalue" dataDxfId="173"/>
    <tableColumn id="7" xr3:uid="{3AF3DD67-89A3-D04C-A2D0-23A614ABA421}" name="N_case" dataDxfId="172"/>
    <tableColumn id="8" xr3:uid="{516EE41B-0BA2-F44E-92A2-9F40753EAAD5}" name="N_control" dataDxfId="171"/>
    <tableColumn id="9" xr3:uid="{A4C0340C-83D4-FD4B-A4C3-DB8FCBD1FCB1}" name="AUC" dataDxfId="170"/>
    <tableColumn id="10" xr3:uid="{1616EE60-B790-364A-9FDC-A65F1D50F88B}" name="AUC.LL" dataDxfId="169"/>
    <tableColumn id="11" xr3:uid="{151E49E2-133E-134E-B05C-4C767BBE90E0}" name="AUC.UL" dataDxfId="168"/>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D97654EF-81C8-B645-B384-644DDD03038F}" name="テーブル14" displayName="テーブル14" ref="A9:I73" totalsRowShown="0" headerRowDxfId="68" dataDxfId="67">
  <autoFilter ref="A9:I73" xr:uid="{C7E59099-50CE-BD4C-93F9-D59C2FF732CD}"/>
  <tableColumns count="9">
    <tableColumn id="1" xr3:uid="{A79C658D-0225-2840-9C3C-0917EBA668CB}" name="model" dataDxfId="66"/>
    <tableColumn id="2" xr3:uid="{3B1FC3A9-0747-FD48-B5A3-F06B6B05910C}" name="AgeGroup" dataDxfId="65"/>
    <tableColumn id="3" xr3:uid="{51501E8D-BB26-9F40-9A73-C48FCE498051}" name="Outcome" dataDxfId="64"/>
    <tableColumn id="4" xr3:uid="{BE0FDDD3-C316-D543-B1E6-EEAEB7CA0570}" name="OR" dataDxfId="63"/>
    <tableColumn id="5" xr3:uid="{59B7E694-4C59-4242-BDF7-F29516FC1620}" name="LL" dataDxfId="62"/>
    <tableColumn id="6" xr3:uid="{3553075B-746B-4242-91EE-20C02165C215}" name="UL" dataDxfId="61"/>
    <tableColumn id="7" xr3:uid="{023CEA21-AA14-A246-944F-92CB898955C5}" name="pvalue" dataDxfId="60"/>
    <tableColumn id="8" xr3:uid="{3372A55C-77D0-274A-B107-1CCE1FA4DBAB}" name="N_case" dataDxfId="59"/>
    <tableColumn id="9" xr3:uid="{2C4358B6-1498-A740-A7F0-B692756D44E2}" name="N_control" dataDxfId="58"/>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73E07BC-83AC-DB4B-8E0C-9895E84D462E}" name="テーブル18" displayName="テーブル18" ref="A9:J99" totalsRowShown="0" headerRowDxfId="57" dataDxfId="56">
  <autoFilter ref="A9:J99" xr:uid="{DCFB385B-3D92-AE43-BD4A-886C818620AA}"/>
  <tableColumns count="10">
    <tableColumn id="1" xr3:uid="{B27CD49F-669E-D54B-8F96-3FA40F7D31F0}" name="outcome" dataDxfId="55"/>
    <tableColumn id="2" xr3:uid="{4A3E91A2-ED32-424C-B8FC-AA7FB877419B}" name="AgeGroup" dataDxfId="54"/>
    <tableColumn id="3" xr3:uid="{F5DD1970-738A-A549-80EC-7E3B1C34892A}" name="Risk factor" dataDxfId="53"/>
    <tableColumn id="4" xr3:uid="{9C6FAD1A-D8B0-C646-B6E2-2632B93D6771}" name="OR" dataDxfId="52"/>
    <tableColumn id="5" xr3:uid="{F62769DF-2649-1B4C-8A27-F925AB26EDB0}" name="LL" dataDxfId="51"/>
    <tableColumn id="6" xr3:uid="{A5CF8844-DF53-0547-8885-253E03D40D63}" name="UL" dataDxfId="50"/>
    <tableColumn id="7" xr3:uid="{25D11126-416B-7648-B90A-3D8FE3F104DA}" name="pvalue" dataDxfId="49"/>
    <tableColumn id="8" xr3:uid="{A7DD7AD6-EE49-4F46-A369-E02B0844095B}" name="Frequency" dataDxfId="48"/>
    <tableColumn id="9" xr3:uid="{798E420B-2573-4A46-AFA2-BBB0A0CCFD1C}" name="Ncase" dataDxfId="47"/>
    <tableColumn id="10" xr3:uid="{E4CA1982-4A19-4F41-A8E7-D934879C21D9}" name="Ncontrol" dataDxfId="46"/>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163E263-737A-694F-8282-108806B02826}" name="テーブル5" displayName="テーブル5" ref="A7:H12" totalsRowShown="0" headerRowDxfId="45" dataDxfId="44">
  <autoFilter ref="A7:H12" xr:uid="{5E338296-9F9A-914B-B6B5-D0DBA2120F5E}"/>
  <tableColumns count="8">
    <tableColumn id="1" xr3:uid="{5207F4A9-9073-1545-B874-122E24C00BF4}" name="AgeGroup" dataDxfId="43"/>
    <tableColumn id="2" xr3:uid="{AA178807-3FCB-2848-99E6-ED8D2BCA12CD}" name="Outcome" dataDxfId="42"/>
    <tableColumn id="3" xr3:uid="{DBB1B5F7-2FD5-744F-AEA4-4ECE6A147A01}" name="OR" dataDxfId="41"/>
    <tableColumn id="4" xr3:uid="{2FF543B5-1BFA-3A41-8B43-3B77C85E5943}" name="LL" dataDxfId="40"/>
    <tableColumn id="5" xr3:uid="{315C3215-137C-4B47-9A18-EED374836233}" name="UL" dataDxfId="39"/>
    <tableColumn id="6" xr3:uid="{7500A5C9-1975-A44B-871E-3D8582F8A30C}" name="pvalue" dataDxfId="38"/>
    <tableColumn id="7" xr3:uid="{6D996503-F2BA-2947-98AB-7B9FD75291AE}" name="N_case" dataDxfId="37"/>
    <tableColumn id="8" xr3:uid="{D6BED10A-85B5-1844-8EFE-E8249C854689}" name="N_control" dataDxfId="36"/>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5496AE0-A35D-F747-A8A1-82C0EE94783A}" name="テーブル3" displayName="テーブル3" ref="A9:L33" totalsRowShown="0" headerRowDxfId="35" dataDxfId="34">
  <autoFilter ref="A9:L33" xr:uid="{E408F134-BA19-1D4B-908B-5BA71E67F6ED}"/>
  <tableColumns count="12">
    <tableColumn id="1" xr3:uid="{03BD2173-F230-1648-9B48-8A8211ADE2D0}" name="AgeGroup" dataDxfId="33"/>
    <tableColumn id="2" xr3:uid="{BE14BA27-A897-6E4A-9441-2B0339E3C68F}" name="Outcome" dataDxfId="32"/>
    <tableColumn id="3" xr3:uid="{514004FC-7EBC-1D4C-9115-5F46CF9C295F}" name="OR" dataDxfId="31"/>
    <tableColumn id="4" xr3:uid="{7DC36575-AA53-284B-BDBF-5081D932B6E2}" name="LL" dataDxfId="30"/>
    <tableColumn id="5" xr3:uid="{1A7B92E2-941F-6348-8365-3B5D86D857CC}" name="UL" dataDxfId="29"/>
    <tableColumn id="6" xr3:uid="{625B0DE1-306A-8D43-9C17-28E6EAB54934}" name="pvalue" dataDxfId="28"/>
    <tableColumn id="7" xr3:uid="{DA28FA0F-90D8-5E4D-892A-645AA330B144}" name="N_case" dataDxfId="27"/>
    <tableColumn id="8" xr3:uid="{5EE0D6E4-C049-0F4A-A329-1A548D105F00}" name="N_control" dataDxfId="26"/>
    <tableColumn id="9" xr3:uid="{619F7261-7D08-7449-B64F-76D2CECB6B9D}" name="age_interact_pvalue" dataDxfId="25"/>
    <tableColumn id="10" xr3:uid="{0D71761A-C00D-484D-B51C-378A789DF00C}" name="beta_age_snp" dataDxfId="24"/>
    <tableColumn id="11" xr3:uid="{F48130F4-6FF4-F043-B8A6-B49BE21B057A}" name="se_age_snp" dataDxfId="23"/>
    <tableColumn id="12" xr3:uid="{84F1FE1C-0473-E84E-AF85-4DE506EC6446}" name="pvalue_age_snp" dataDxfId="22"/>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78C445-F01C-2C43-9A3B-9AF2C7055FAF}" name="テーブル6" displayName="テーブル6" ref="A5:C11" totalsRowShown="0" headerRowDxfId="21" dataDxfId="20">
  <autoFilter ref="A5:C11" xr:uid="{5E103054-984D-2448-9F8F-93631F5C94B1}"/>
  <tableColumns count="3">
    <tableColumn id="1" xr3:uid="{49E85F06-5220-1F42-9029-08C0F176F4C6}" name="Ancestry" dataDxfId="19"/>
    <tableColumn id="2" xr3:uid="{2FE67803-8933-0945-849E-869314DA4DC0}" name="MAF" dataDxfId="18"/>
    <tableColumn id="3" xr3:uid="{BF81F074-3ECB-1045-A58C-6210AF1E7765}" name="N" dataDxfId="17"/>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45F758F-1087-E842-90D8-3FE125D688DE}" name="テーブル9" displayName="テーブル9" ref="A6:E9" totalsRowShown="0" headerRowDxfId="16" dataDxfId="15">
  <autoFilter ref="A6:E9" xr:uid="{70EFD1FB-CEB5-3845-AF43-4273A375F84F}"/>
  <tableColumns count="5">
    <tableColumn id="1" xr3:uid="{242F94EC-EAA2-6F47-95B3-FF27BB60F904}" name="Genetic model" dataDxfId="14"/>
    <tableColumn id="2" xr3:uid="{8732B48A-91CF-7648-9869-482A6DB96B32}" name="AIC" dataDxfId="13"/>
    <tableColumn id="3" xr3:uid="{C1099BE9-DC6A-2746-B96E-6A50B889EF24}" name="BIC" dataDxfId="12"/>
    <tableColumn id="4" xr3:uid="{F7A62520-130C-1743-AD72-62E4BAA47355}" name="log-likelihood" dataDxfId="11"/>
    <tableColumn id="5" xr3:uid="{2C4FDD48-4BFB-A144-962B-328B2BA436AB}" name="deviance" dataDxfId="10"/>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05E4C91-B8A2-CA4D-87B4-BFE3CB262C7D}" name="テーブル8" displayName="テーブル8" ref="A12:K28" totalsRowShown="0" headerRowDxfId="167" dataDxfId="166">
  <autoFilter ref="A12:K28" xr:uid="{A27F5D82-9674-D24F-A9E0-1268F019C22E}"/>
  <tableColumns count="11">
    <tableColumn id="1" xr3:uid="{0E7D1990-B34B-F245-BBDC-2DA4EB1B13FE}" name="Genetics" dataDxfId="165"/>
    <tableColumn id="2" xr3:uid="{69696478-07FC-BB40-9F0A-BEDAC8C850A9}" name="Outcome" dataDxfId="164"/>
    <tableColumn id="3" xr3:uid="{6DD49BAF-BA24-BF47-A502-B4E8B1CDB5F6}" name="OR" dataDxfId="163"/>
    <tableColumn id="4" xr3:uid="{3CAF99A3-06D6-CF44-B905-FBABCB39E601}" name="LL" dataDxfId="162"/>
    <tableColumn id="5" xr3:uid="{6A927B84-F8D9-8348-85AD-8C90F613C45B}" name="UL" dataDxfId="161"/>
    <tableColumn id="6" xr3:uid="{792B3878-B009-A241-8342-DF0FD96D9C55}" name="pvalue" dataDxfId="160"/>
    <tableColumn id="7" xr3:uid="{0CA33F71-F1C4-E44E-BB29-27FDCF0723E4}" name="N_case" dataDxfId="159"/>
    <tableColumn id="8" xr3:uid="{4220C157-5210-7B44-B7E2-912F60E83A91}" name="N_control" dataDxfId="158"/>
    <tableColumn id="9" xr3:uid="{A46B8BF8-F97B-E948-8A13-5518F694A281}" name="AUC" dataDxfId="157"/>
    <tableColumn id="10" xr3:uid="{0EAB3F1F-DF96-2642-85DF-E9E953F77F89}" name="AUC.LL" dataDxfId="156"/>
    <tableColumn id="11" xr3:uid="{832B8383-C590-B54F-BCB0-3415CE9C1BB6}" name="AUC.UL" dataDxfId="155"/>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80A73A55-3420-644C-AE5D-595EA9CC448D}" name="テーブル7" displayName="テーブル7" ref="A8:L23" totalsRowShown="0" headerRowDxfId="154" dataDxfId="153">
  <autoFilter ref="A8:L23" xr:uid="{1AC89E9F-0571-DD4F-BE93-5D8C3E27C170}"/>
  <tableColumns count="12">
    <tableColumn id="1" xr3:uid="{FFBFB926-902C-384E-93CD-41EE5B932548}" name="Group" dataDxfId="152"/>
    <tableColumn id="2" xr3:uid="{8C8A8E5D-436A-7A4D-B28F-2A8900DBB4FF}" name="Outcome" dataDxfId="151"/>
    <tableColumn id="3" xr3:uid="{2EABC05E-B667-3046-A912-F7D589DD7DB8}" name="OR" dataDxfId="150"/>
    <tableColumn id="4" xr3:uid="{EB6866ED-84D1-A54A-9479-21DB1BA3F36F}" name="LL" dataDxfId="149"/>
    <tableColumn id="5" xr3:uid="{1DB08DE7-B49A-2047-94D7-48C7ABA2D8E2}" name="UL" dataDxfId="148"/>
    <tableColumn id="6" xr3:uid="{27F24A7E-2403-EB46-8170-F60F15CAC84D}" name="pvalue" dataDxfId="147"/>
    <tableColumn id="7" xr3:uid="{ECFE2699-CF3C-D745-BF76-8605EA307BE2}" name="N_case" dataDxfId="146"/>
    <tableColumn id="8" xr3:uid="{283A1AAE-8D26-DE4C-BC32-0BCE69C15897}" name="N_control" dataDxfId="145"/>
    <tableColumn id="9" xr3:uid="{2397E1B8-4D74-F64E-B202-DB63F35EE67D}" name="age_snp_interact_pvalue" dataDxfId="144"/>
    <tableColumn id="10" xr3:uid="{0512B53B-0991-1042-B906-3550E6F377D6}" name="beta_age_snp" dataDxfId="143"/>
    <tableColumn id="11" xr3:uid="{34B88067-835F-AA4F-AF3A-1E4ECCF21B40}" name="se_age_snp" dataDxfId="142"/>
    <tableColumn id="12" xr3:uid="{AA4A78F4-2B2C-854F-8441-932956C116F2}" name="pvalue_age_snp" dataDxfId="141"/>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A4B10-0DE6-A54D-92FC-807EEADD8516}" name="テーブル1" displayName="テーブル1" ref="A11:H31" totalsRowShown="0" headerRowDxfId="140" dataDxfId="139">
  <autoFilter ref="A11:H31" xr:uid="{2779C878-41E1-5845-99C2-7C546661AC9F}"/>
  <sortState xmlns:xlrd2="http://schemas.microsoft.com/office/spreadsheetml/2017/richdata2" ref="A12:H31">
    <sortCondition ref="G11:G31"/>
  </sortState>
  <tableColumns count="8">
    <tableColumn id="1" xr3:uid="{5B98516E-88D6-F841-B7A4-561611C781A4}" name="laboratory values" dataDxfId="138"/>
    <tableColumn id="2" xr3:uid="{03CD36AC-CF57-5D44-A8E9-200B3B210C05}" name="beta_1" dataDxfId="137"/>
    <tableColumn id="3" xr3:uid="{25288FCF-4E3F-834A-B5C3-8DCCFEAD780A}" name="se_1" dataDxfId="136"/>
    <tableColumn id="4" xr3:uid="{BD48C9BD-9EF6-FC4A-84F2-FFAEBC6C996A}" name="pvalue_1" dataDxfId="135"/>
    <tableColumn id="5" xr3:uid="{D5774CEC-D47C-B643-9241-5126FB4C6603}" name="beta_2" dataDxfId="134"/>
    <tableColumn id="6" xr3:uid="{749AE4BF-CF7E-C94B-B807-E275953EE593}" name="se_2" dataDxfId="133"/>
    <tableColumn id="7" xr3:uid="{3B1EDB7C-EDB5-6B40-9DA5-80E2A564EB69}" name="pvalue_2" dataDxfId="132"/>
    <tableColumn id="8" xr3:uid="{24F975DF-F2E1-5D49-96EB-A6042EB65926}" name="N" dataDxfId="131"/>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215E114-804A-6643-A715-46B777D241D5}" name="テーブル2" displayName="テーブル2" ref="A6:I36" totalsRowShown="0" headerRowDxfId="130" dataDxfId="129">
  <autoFilter ref="A6:I36" xr:uid="{474D1F6B-AF8D-C349-BB92-D9A462704126}"/>
  <tableColumns count="9">
    <tableColumn id="1" xr3:uid="{088D5CD5-B5C9-CB42-AF9F-D0E16AFA5B62}" name="Group" dataDxfId="128"/>
    <tableColumn id="2" xr3:uid="{D0193213-76AE-ED4D-8158-E1AA5EDD4066}" name="AgeGroup" dataDxfId="127"/>
    <tableColumn id="3" xr3:uid="{89ACED9A-4141-C447-BA86-57C9124285E9}" name="Outcome" dataDxfId="126"/>
    <tableColumn id="4" xr3:uid="{A7A15D1B-2272-F247-A3BA-A8BA1C857B9B}" name="OR" dataDxfId="125"/>
    <tableColumn id="5" xr3:uid="{6B74A06D-7BB0-1A43-9280-E27DC7F5ACCE}" name="LL" dataDxfId="124"/>
    <tableColumn id="6" xr3:uid="{11B788BE-7C6B-3845-ACE9-22AEC3EEA9A9}" name="UL" dataDxfId="123"/>
    <tableColumn id="7" xr3:uid="{D7EBB007-53B3-C149-926B-F38E8815B786}" name="pvalue" dataDxfId="122"/>
    <tableColumn id="8" xr3:uid="{CD5E8167-BA96-1A49-8CC7-63087D2D46B4}" name="N_case" dataDxfId="121"/>
    <tableColumn id="9" xr3:uid="{C55CDD9F-2E89-E04C-9290-C887D92FBB86}" name="N_control" dataDxfId="120"/>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07150F9-F86A-9348-99C2-D4E1E34EEF44}" name="テーブル4" displayName="テーブル4" ref="A7:J52" totalsRowShown="0" headerRowDxfId="119" dataDxfId="118">
  <autoFilter ref="A7:J52" xr:uid="{48122445-6D52-1343-B228-1D26C90E5CD5}"/>
  <tableColumns count="10">
    <tableColumn id="1" xr3:uid="{E47A4E9E-0832-8B4D-A3C7-E918DFC0A0F9}" name="Group" dataDxfId="117"/>
    <tableColumn id="2" xr3:uid="{77FAF6AB-7530-CA43-BD67-95EB3F3ECF04}" name="N_comorb" dataDxfId="116"/>
    <tableColumn id="3" xr3:uid="{3BADB8FA-FF19-1D40-A213-2415219A69A8}" name="Outcome" dataDxfId="115"/>
    <tableColumn id="4" xr3:uid="{88F8BB36-4C1A-A043-9068-675286C18941}" name="OR" dataDxfId="114"/>
    <tableColumn id="5" xr3:uid="{A37ADB8A-CCF3-C446-AF28-A28FD1934125}" name="LL" dataDxfId="113"/>
    <tableColumn id="6" xr3:uid="{96617B39-2C31-C84F-8549-11F4CB35D2F5}" name="UL" dataDxfId="112"/>
    <tableColumn id="7" xr3:uid="{CEC51CE7-FF45-EF42-836A-7B8AEBFF408E}" name="pvalue" dataDxfId="111"/>
    <tableColumn id="8" xr3:uid="{59943954-3821-C742-ADFA-45E0B26C152B}" name="N_case" dataDxfId="110"/>
    <tableColumn id="9" xr3:uid="{CB2EC431-EF4C-D743-B628-F0A6F6C057C7}" name="N_control" dataDxfId="109"/>
    <tableColumn id="10" xr3:uid="{BE9B0489-BE4A-204C-AD8A-D0016EFFE7EB}" name="Ncomorb_interact" dataDxfId="108"/>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7B9357F-CBA9-DC40-A586-14D664D1B11F}" name="テーブル10" displayName="テーブル10" ref="A8:J98" totalsRowShown="0" headerRowDxfId="107" dataDxfId="106">
  <autoFilter ref="A8:J98" xr:uid="{B5CC0ACC-D699-C14D-81FC-EB6356FD8BEB}"/>
  <tableColumns count="10">
    <tableColumn id="1" xr3:uid="{E2A6EF4B-1013-464A-8D2C-470813F085DF}" name="Outcome" dataDxfId="105"/>
    <tableColumn id="2" xr3:uid="{15B482E3-2A22-7247-A76B-116EA1CD28DA}" name="AgeGroup" dataDxfId="104"/>
    <tableColumn id="3" xr3:uid="{BFAC3E3E-1F7E-484C-B21F-0BF9B124019B}" name="riskfactor" dataDxfId="103"/>
    <tableColumn id="4" xr3:uid="{DFEE8A79-FAC2-AF40-B883-C72BB9AEC908}" name="OR" dataDxfId="102"/>
    <tableColumn id="5" xr3:uid="{6B1E4883-C59E-EA49-BDDC-669A69F510D6}" name="LL" dataDxfId="101"/>
    <tableColumn id="6" xr3:uid="{2C29715F-F08D-2E4D-B3B9-4007DA81CB34}" name="UL" dataDxfId="100"/>
    <tableColumn id="7" xr3:uid="{3395FC7A-0BD2-D148-A186-E83EC47E4699}" name="pvalue" dataDxfId="99"/>
    <tableColumn id="8" xr3:uid="{B2BCC9C6-EF00-F343-B076-89B2127B411B}" name="Freqency" dataDxfId="98"/>
    <tableColumn id="9" xr3:uid="{97D13D9A-1B01-3942-B421-AC1BABAD7266}" name="Ncase" dataDxfId="97"/>
    <tableColumn id="10" xr3:uid="{39CCDE8E-C067-9E4D-A381-670A1D0E4140}" name="Ncontrol" dataDxfId="96"/>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4CFF455-03AB-8040-9098-52357BDC9867}" name="テーブル13" displayName="テーブル13" ref="A11:K119" totalsRowShown="0" headerRowDxfId="95" dataDxfId="94">
  <autoFilter ref="A11:K119" xr:uid="{5DFC95CD-0A14-AF49-8A04-8205F6486921}"/>
  <tableColumns count="11">
    <tableColumn id="1" xr3:uid="{AA069E31-5F5A-7D40-8DC2-7F87674A1BF2}" name="Outcome" dataDxfId="93"/>
    <tableColumn id="2" xr3:uid="{6C335652-345D-264A-863C-1AA8F3C8C65F}" name="AgeGroup" dataDxfId="92"/>
    <tableColumn id="3" xr3:uid="{A769A2F5-A3F2-194B-902C-288E977FA315}" name="model" dataDxfId="91"/>
    <tableColumn id="4" xr3:uid="{CE97319D-CF7E-8240-B977-D5730560E009}" name="AUC" dataDxfId="90"/>
    <tableColumn id="5" xr3:uid="{6CE321AC-8D3E-1849-8014-1565FF9EF2A2}" name="AUC.LL" dataDxfId="89"/>
    <tableColumn id="6" xr3:uid="{6858D191-AD28-8849-8126-36AB9D74118B}" name="AUC.UL" dataDxfId="88"/>
    <tableColumn id="7" xr3:uid="{5E945976-4287-4D43-9B3B-C4703C55B6B5}" name="AUC.p-value" dataDxfId="87"/>
    <tableColumn id="8" xr3:uid="{4A8C92A6-9EE1-2A4E-B8C0-BF1A9B87F4D7}" name="NRI" dataDxfId="86"/>
    <tableColumn id="9" xr3:uid="{2030137D-7E27-5C48-AC0F-EA724F7308DC}" name="NRI.LL" dataDxfId="85"/>
    <tableColumn id="10" xr3:uid="{45873FA7-A430-DD48-9528-A69D5B6F23E0}" name="NRI.UL" dataDxfId="84"/>
    <tableColumn id="11" xr3:uid="{0D67E002-87E3-0B45-A3FF-2D32B0EFFDD5}" name="NRI.p-value" dataDxfId="83"/>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7206FAD-41AF-6E44-8F2E-F737C6FE40BD}" name="テーブル12" displayName="テーブル12" ref="A10:L42" totalsRowShown="0" headerRowDxfId="82" dataDxfId="81">
  <autoFilter ref="A10:L42" xr:uid="{5FF01725-E6F6-8F48-857E-A3066E1EB6B0}"/>
  <tableColumns count="12">
    <tableColumn id="1" xr3:uid="{F3C55FBF-6F6C-8248-B8F1-619669501AA8}" name="model" dataDxfId="80"/>
    <tableColumn id="2" xr3:uid="{1C7851F6-997E-DC44-A77F-8BEA4A18E790}" name="Outcome" dataDxfId="79"/>
    <tableColumn id="3" xr3:uid="{925DBC68-C272-8246-A5D0-C7B9031A9E34}" name="OR" dataDxfId="78"/>
    <tableColumn id="4" xr3:uid="{657F3B97-0004-2C47-89D4-9FC73A4A565C}" name="LL" dataDxfId="77"/>
    <tableColumn id="5" xr3:uid="{40E0627D-85A5-D144-A582-501734621160}" name="UL" dataDxfId="76"/>
    <tableColumn id="6" xr3:uid="{E8D478D9-2CF2-E246-926C-E1D711783C0E}" name="pvalue" dataDxfId="75"/>
    <tableColumn id="7" xr3:uid="{02C4E42C-1D11-8F40-80C1-108F91044B1B}" name="N_case" dataDxfId="74"/>
    <tableColumn id="8" xr3:uid="{60CC401A-BA84-7841-81AB-A5411C57D360}" name="N_control" dataDxfId="73"/>
    <tableColumn id="9" xr3:uid="{3AC450DD-DA04-F644-B53B-A35F69715612}" name="age_snp_interact_pvalue" dataDxfId="72"/>
    <tableColumn id="10" xr3:uid="{55EE928C-AF12-9049-8F72-E9F574A4F283}" name="beta_age_snp" dataDxfId="71"/>
    <tableColumn id="12" xr3:uid="{83D4DCF4-2B58-8041-8E58-1741FD0FEFA4}" name="se_age_snp" dataDxfId="70"/>
    <tableColumn id="11" xr3:uid="{67A6EECB-4E72-F740-8F45-18DF7EE60296}" name="pvalue_age_snp" dataDxfId="69"/>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0.xml.rels><?xml version="1.0" encoding="UTF-8" standalone="yes"?>
<Relationships xmlns="http://schemas.openxmlformats.org/package/2006/relationships"><Relationship Id="rId13" Type="http://schemas.openxmlformats.org/officeDocument/2006/relationships/hyperlink" Target="https://orcid.org/0000-0003-0060-005X" TargetMode="External"/><Relationship Id="rId18" Type="http://schemas.openxmlformats.org/officeDocument/2006/relationships/hyperlink" Target="mailto:m.j.jorgensen@studmed.uio.no" TargetMode="External"/><Relationship Id="rId26" Type="http://schemas.openxmlformats.org/officeDocument/2006/relationships/hyperlink" Target="mailto:jorunn.brynildsen@so-hf.no" TargetMode="External"/><Relationship Id="rId3" Type="http://schemas.openxmlformats.org/officeDocument/2006/relationships/hyperlink" Target="https://orcid.org/0000-0002-6673-0423" TargetMode="External"/><Relationship Id="rId21" Type="http://schemas.openxmlformats.org/officeDocument/2006/relationships/hyperlink" Target="mailto:cataus@vestreviken.no" TargetMode="External"/><Relationship Id="rId7" Type="http://schemas.openxmlformats.org/officeDocument/2006/relationships/hyperlink" Target="mailto:Tomas.luther@surgsci.uu.se" TargetMode="External"/><Relationship Id="rId12" Type="http://schemas.openxmlformats.org/officeDocument/2006/relationships/hyperlink" Target="mailto:philip.karlsson@imbim.uu.se" TargetMode="External"/><Relationship Id="rId17" Type="http://schemas.openxmlformats.org/officeDocument/2006/relationships/hyperlink" Target="mailto:bistik@ous-hf.no" TargetMode="External"/><Relationship Id="rId25" Type="http://schemas.openxmlformats.org/officeDocument/2006/relationships/hyperlink" Target="mailto:anne.marie.halstensen@so-hf.no" TargetMode="External"/><Relationship Id="rId33" Type="http://schemas.openxmlformats.org/officeDocument/2006/relationships/hyperlink" Target="mailto:aidafizlopez@gmail.com" TargetMode="External"/><Relationship Id="rId2" Type="http://schemas.openxmlformats.org/officeDocument/2006/relationships/hyperlink" Target="mailto:sarah.galien@surgsci.uu.se" TargetMode="External"/><Relationship Id="rId16" Type="http://schemas.openxmlformats.org/officeDocument/2006/relationships/hyperlink" Target="mailto:louis.c.petitjean@gmail.com" TargetMode="External"/><Relationship Id="rId20" Type="http://schemas.openxmlformats.org/officeDocument/2006/relationships/hyperlink" Target="mailto:Mette.Bogen@vestreviken.no" TargetMode="External"/><Relationship Id="rId29" Type="http://schemas.openxmlformats.org/officeDocument/2006/relationships/hyperlink" Target="mailto:siri.overstad@so-hf.no" TargetMode="External"/><Relationship Id="rId1" Type="http://schemas.openxmlformats.org/officeDocument/2006/relationships/hyperlink" Target="mailto:anna.gradin@surgsci.uu.se" TargetMode="External"/><Relationship Id="rId6" Type="http://schemas.openxmlformats.org/officeDocument/2006/relationships/hyperlink" Target="mailto:katja.hanslin@surgsci.uu.se" TargetMode="External"/><Relationship Id="rId11" Type="http://schemas.openxmlformats.org/officeDocument/2006/relationships/hyperlink" Target="mailto:Anders.larsson@akademiska.se" TargetMode="External"/><Relationship Id="rId24" Type="http://schemas.openxmlformats.org/officeDocument/2006/relationships/hyperlink" Target="https://orcid.org/0000-0003-2225-6165" TargetMode="External"/><Relationship Id="rId32" Type="http://schemas.openxmlformats.org/officeDocument/2006/relationships/hyperlink" Target="mailto:ase-berit.mathisen@so-hf.no" TargetMode="External"/><Relationship Id="rId5" Type="http://schemas.openxmlformats.org/officeDocument/2006/relationships/hyperlink" Target="mailto:erik.danielsson@surgsci.uu.se" TargetMode="External"/><Relationship Id="rId15" Type="http://schemas.openxmlformats.org/officeDocument/2006/relationships/hyperlink" Target="mailto:mlandstat@gmail.com" TargetMode="External"/><Relationship Id="rId23" Type="http://schemas.openxmlformats.org/officeDocument/2006/relationships/hyperlink" Target="mailto:waleed.ghanima@so-hf.no" TargetMode="External"/><Relationship Id="rId28" Type="http://schemas.openxmlformats.org/officeDocument/2006/relationships/hyperlink" Target="mailto:saad.aballi@so-hf.no" TargetMode="External"/><Relationship Id="rId10" Type="http://schemas.openxmlformats.org/officeDocument/2006/relationships/hyperlink" Target="mailto:sara.bulow@surgsci.uu.se" TargetMode="External"/><Relationship Id="rId19" Type="http://schemas.openxmlformats.org/officeDocument/2006/relationships/hyperlink" Target="mailto:BJWOLL@vestreviken.no" TargetMode="External"/><Relationship Id="rId31" Type="http://schemas.openxmlformats.org/officeDocument/2006/relationships/hyperlink" Target="mailto:kristine.marie.aarberg.lund@so-hf.no" TargetMode="External"/><Relationship Id="rId4" Type="http://schemas.openxmlformats.org/officeDocument/2006/relationships/hyperlink" Target="mailto:Sten.rubertsson@surgsci.uu.se" TargetMode="External"/><Relationship Id="rId9" Type="http://schemas.openxmlformats.org/officeDocument/2006/relationships/hyperlink" Target="https://orcid.org/0000-0001-9518-5834" TargetMode="External"/><Relationship Id="rId14" Type="http://schemas.openxmlformats.org/officeDocument/2006/relationships/hyperlink" Target="mailto:anders.bergqvist@medsci.uu.se" TargetMode="External"/><Relationship Id="rId22" Type="http://schemas.openxmlformats.org/officeDocument/2006/relationships/hyperlink" Target="mailto:garth.daryl.tylden@unn.no" TargetMode="External"/><Relationship Id="rId27" Type="http://schemas.openxmlformats.org/officeDocument/2006/relationships/hyperlink" Target="mailto:jeanette.aarem@so-hf.no" TargetMode="External"/><Relationship Id="rId30" Type="http://schemas.openxmlformats.org/officeDocument/2006/relationships/hyperlink" Target="https://orcid.org/0000-0002-1122-4320" TargetMode="External"/><Relationship Id="rId8" Type="http://schemas.openxmlformats.org/officeDocument/2006/relationships/hyperlink" Target="mailto:jacob.rosen@surgsci.uu.se"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_rels/sheet8.xml.rels><?xml version="1.0" encoding="UTF-8" standalone="yes"?>
<Relationships xmlns="http://schemas.openxmlformats.org/package/2006/relationships"><Relationship Id="rId1" Type="http://schemas.openxmlformats.org/officeDocument/2006/relationships/table" Target="../tables/table6.xml"/></Relationships>
</file>

<file path=xl/worksheets/_rels/sheet9.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BDB61-8A2F-0541-929F-D584023FFDB6}">
  <sheetPr>
    <pageSetUpPr fitToPage="1"/>
  </sheetPr>
  <dimension ref="A1:S59"/>
  <sheetViews>
    <sheetView zoomScale="112" zoomScaleNormal="100" workbookViewId="0">
      <selection activeCell="A2" sqref="A2"/>
    </sheetView>
  </sheetViews>
  <sheetFormatPr baseColWidth="10" defaultRowHeight="16"/>
  <cols>
    <col min="1" max="1" width="20.140625" style="14" customWidth="1"/>
    <col min="2" max="3" width="8.85546875" style="14" bestFit="1" customWidth="1"/>
    <col min="4" max="4" width="8.42578125" style="14" bestFit="1" customWidth="1"/>
    <col min="5" max="5" width="8.85546875" style="14" bestFit="1" customWidth="1"/>
    <col min="6" max="6" width="9.42578125" style="14" bestFit="1" customWidth="1"/>
    <col min="7" max="7" width="8.140625" style="14" bestFit="1" customWidth="1"/>
    <col min="8" max="8" width="16.5703125" style="14" customWidth="1"/>
    <col min="9" max="9" width="17.42578125" style="14" bestFit="1" customWidth="1"/>
    <col min="10" max="10" width="15.85546875" style="14" bestFit="1" customWidth="1"/>
    <col min="11" max="11" width="17.42578125" style="14" bestFit="1" customWidth="1"/>
    <col min="12" max="12" width="8.85546875" style="14" bestFit="1" customWidth="1"/>
    <col min="13" max="13" width="10" style="14" bestFit="1" customWidth="1"/>
    <col min="14" max="14" width="13.7109375" style="14" bestFit="1" customWidth="1"/>
    <col min="15" max="15" width="8.140625" style="14" bestFit="1" customWidth="1"/>
    <col min="16" max="16" width="8.85546875" style="14" bestFit="1" customWidth="1"/>
    <col min="17" max="17" width="8.42578125" style="14" bestFit="1" customWidth="1"/>
    <col min="18" max="18" width="9.5703125" style="14" bestFit="1" customWidth="1"/>
    <col min="19" max="19" width="10.28515625" style="14" bestFit="1" customWidth="1"/>
    <col min="20" max="16384" width="10.7109375" style="14"/>
  </cols>
  <sheetData>
    <row r="1" spans="1:19" s="7" customFormat="1" ht="13">
      <c r="A1" s="17" t="s">
        <v>867</v>
      </c>
    </row>
    <row r="2" spans="1:19" s="7" customFormat="1" ht="13">
      <c r="A2" s="7" t="s">
        <v>454</v>
      </c>
    </row>
    <row r="3" spans="1:19" s="7" customFormat="1" ht="13">
      <c r="A3" s="7" t="s">
        <v>605</v>
      </c>
    </row>
    <row r="4" spans="1:19" s="7" customFormat="1" ht="13">
      <c r="A4" s="7" t="s">
        <v>611</v>
      </c>
    </row>
    <row r="5" spans="1:19" s="7" customFormat="1" ht="13">
      <c r="A5" s="7" t="s">
        <v>786</v>
      </c>
    </row>
    <row r="7" spans="1:19" s="10" customFormat="1" ht="13">
      <c r="A7" s="89"/>
      <c r="B7" s="66" t="s">
        <v>244</v>
      </c>
      <c r="C7" s="66" t="s">
        <v>245</v>
      </c>
      <c r="D7" s="66" t="s">
        <v>627</v>
      </c>
      <c r="E7" s="66" t="s">
        <v>246</v>
      </c>
      <c r="F7" s="66" t="s">
        <v>247</v>
      </c>
      <c r="G7" s="66" t="s">
        <v>249</v>
      </c>
      <c r="H7" s="66" t="s">
        <v>781</v>
      </c>
      <c r="I7" s="66" t="s">
        <v>782</v>
      </c>
      <c r="J7" s="66" t="s">
        <v>783</v>
      </c>
      <c r="K7" s="66" t="s">
        <v>784</v>
      </c>
      <c r="L7" s="66" t="s">
        <v>785</v>
      </c>
      <c r="M7" s="66" t="s">
        <v>254</v>
      </c>
      <c r="N7" s="66" t="s">
        <v>255</v>
      </c>
      <c r="O7" s="66" t="s">
        <v>256</v>
      </c>
      <c r="P7" s="66" t="s">
        <v>257</v>
      </c>
      <c r="Q7" s="66" t="s">
        <v>258</v>
      </c>
      <c r="R7" s="66" t="s">
        <v>14</v>
      </c>
      <c r="S7" s="66" t="s">
        <v>15</v>
      </c>
    </row>
    <row r="8" spans="1:19" s="10" customFormat="1" ht="13">
      <c r="A8" s="89"/>
      <c r="B8" s="66" t="s">
        <v>706</v>
      </c>
      <c r="C8" s="66" t="s">
        <v>626</v>
      </c>
      <c r="D8" s="66" t="s">
        <v>9</v>
      </c>
      <c r="E8" s="66" t="s">
        <v>707</v>
      </c>
      <c r="F8" s="66" t="s">
        <v>248</v>
      </c>
      <c r="G8" s="66" t="s">
        <v>10</v>
      </c>
      <c r="H8" s="66" t="s">
        <v>551</v>
      </c>
      <c r="I8" s="66" t="s">
        <v>250</v>
      </c>
      <c r="J8" s="66" t="s">
        <v>251</v>
      </c>
      <c r="K8" s="66" t="s">
        <v>252</v>
      </c>
      <c r="L8" s="66" t="s">
        <v>253</v>
      </c>
      <c r="M8" s="66" t="s">
        <v>628</v>
      </c>
      <c r="N8" s="66" t="s">
        <v>13</v>
      </c>
      <c r="O8" s="66" t="s">
        <v>12</v>
      </c>
      <c r="P8" s="66" t="s">
        <v>11</v>
      </c>
      <c r="Q8" s="66" t="s">
        <v>629</v>
      </c>
      <c r="R8" s="66" t="s">
        <v>259</v>
      </c>
      <c r="S8" s="66" t="s">
        <v>630</v>
      </c>
    </row>
    <row r="9" spans="1:19" s="10" customFormat="1" ht="13">
      <c r="A9" s="66" t="s">
        <v>4</v>
      </c>
      <c r="B9" s="21" t="s">
        <v>708</v>
      </c>
      <c r="C9" s="21" t="s">
        <v>631</v>
      </c>
      <c r="D9" s="21" t="s">
        <v>16</v>
      </c>
      <c r="E9" s="21" t="s">
        <v>709</v>
      </c>
      <c r="F9" s="21" t="s">
        <v>260</v>
      </c>
      <c r="G9" s="21" t="s">
        <v>17</v>
      </c>
      <c r="H9" s="21" t="s">
        <v>552</v>
      </c>
      <c r="I9" s="21" t="s">
        <v>261</v>
      </c>
      <c r="J9" s="21" t="s">
        <v>262</v>
      </c>
      <c r="K9" s="21" t="s">
        <v>263</v>
      </c>
      <c r="L9" s="21" t="s">
        <v>264</v>
      </c>
      <c r="M9" s="21" t="s">
        <v>632</v>
      </c>
      <c r="N9" s="21" t="s">
        <v>19</v>
      </c>
      <c r="O9" s="21" t="s">
        <v>265</v>
      </c>
      <c r="P9" s="21" t="s">
        <v>18</v>
      </c>
      <c r="Q9" s="21" t="s">
        <v>633</v>
      </c>
      <c r="R9" s="21" t="s">
        <v>266</v>
      </c>
      <c r="S9" s="21" t="s">
        <v>710</v>
      </c>
    </row>
    <row r="10" spans="1:19" s="10" customFormat="1" ht="13">
      <c r="A10" s="21" t="s">
        <v>615</v>
      </c>
      <c r="B10" s="21" t="s">
        <v>20</v>
      </c>
      <c r="C10" s="21" t="s">
        <v>20</v>
      </c>
      <c r="D10" s="21" t="s">
        <v>20</v>
      </c>
      <c r="E10" s="21" t="s">
        <v>20</v>
      </c>
      <c r="F10" s="21" t="s">
        <v>20</v>
      </c>
      <c r="G10" s="21" t="s">
        <v>20</v>
      </c>
      <c r="H10" s="21" t="s">
        <v>20</v>
      </c>
      <c r="I10" s="21" t="s">
        <v>20</v>
      </c>
      <c r="J10" s="21" t="s">
        <v>20</v>
      </c>
      <c r="K10" s="21" t="s">
        <v>20</v>
      </c>
      <c r="L10" s="21" t="s">
        <v>20</v>
      </c>
      <c r="M10" s="21" t="s">
        <v>20</v>
      </c>
      <c r="N10" s="21" t="s">
        <v>21</v>
      </c>
      <c r="O10" s="21" t="s">
        <v>20</v>
      </c>
      <c r="P10" s="21" t="s">
        <v>20</v>
      </c>
      <c r="Q10" s="21" t="s">
        <v>20</v>
      </c>
      <c r="R10" s="21" t="s">
        <v>20</v>
      </c>
      <c r="S10" s="21" t="s">
        <v>22</v>
      </c>
    </row>
    <row r="11" spans="1:19" s="10" customFormat="1" ht="13">
      <c r="A11" s="66" t="s">
        <v>524</v>
      </c>
      <c r="B11" s="21" t="s">
        <v>711</v>
      </c>
      <c r="C11" s="21" t="s">
        <v>634</v>
      </c>
      <c r="D11" s="21" t="s">
        <v>24</v>
      </c>
      <c r="E11" s="21" t="s">
        <v>712</v>
      </c>
      <c r="F11" s="21" t="s">
        <v>23</v>
      </c>
      <c r="G11" s="21" t="s">
        <v>25</v>
      </c>
      <c r="H11" s="21" t="s">
        <v>553</v>
      </c>
      <c r="I11" s="21" t="s">
        <v>267</v>
      </c>
      <c r="J11" s="21" t="s">
        <v>268</v>
      </c>
      <c r="K11" s="21" t="s">
        <v>269</v>
      </c>
      <c r="L11" s="21" t="s">
        <v>26</v>
      </c>
      <c r="M11" s="21" t="s">
        <v>635</v>
      </c>
      <c r="N11" s="21" t="s">
        <v>28</v>
      </c>
      <c r="O11" s="21" t="s">
        <v>270</v>
      </c>
      <c r="P11" s="21" t="s">
        <v>27</v>
      </c>
      <c r="Q11" s="21" t="s">
        <v>636</v>
      </c>
      <c r="R11" s="21" t="s">
        <v>103</v>
      </c>
      <c r="S11" s="21" t="s">
        <v>637</v>
      </c>
    </row>
    <row r="12" spans="1:19" s="10" customFormat="1" ht="13">
      <c r="A12" s="21" t="s">
        <v>425</v>
      </c>
      <c r="B12" s="21" t="s">
        <v>20</v>
      </c>
      <c r="C12" s="21" t="s">
        <v>20</v>
      </c>
      <c r="D12" s="21" t="s">
        <v>20</v>
      </c>
      <c r="E12" s="21" t="s">
        <v>20</v>
      </c>
      <c r="F12" s="21" t="s">
        <v>20</v>
      </c>
      <c r="G12" s="21" t="s">
        <v>20</v>
      </c>
      <c r="H12" s="21" t="s">
        <v>20</v>
      </c>
      <c r="I12" s="21" t="s">
        <v>20</v>
      </c>
      <c r="J12" s="21" t="s">
        <v>20</v>
      </c>
      <c r="K12" s="21" t="s">
        <v>20</v>
      </c>
      <c r="L12" s="21" t="s">
        <v>20</v>
      </c>
      <c r="M12" s="21" t="s">
        <v>20</v>
      </c>
      <c r="N12" s="21" t="s">
        <v>21</v>
      </c>
      <c r="O12" s="21" t="s">
        <v>20</v>
      </c>
      <c r="P12" s="21" t="s">
        <v>20</v>
      </c>
      <c r="Q12" s="21" t="s">
        <v>20</v>
      </c>
      <c r="R12" s="21" t="s">
        <v>20</v>
      </c>
      <c r="S12" s="21" t="s">
        <v>22</v>
      </c>
    </row>
    <row r="13" spans="1:19" s="10" customFormat="1" ht="13">
      <c r="A13" s="66" t="s">
        <v>29</v>
      </c>
      <c r="B13" s="21"/>
      <c r="C13" s="21"/>
      <c r="D13" s="21"/>
      <c r="E13" s="21"/>
      <c r="F13" s="21"/>
      <c r="G13" s="21"/>
      <c r="H13" s="21"/>
      <c r="I13" s="21"/>
      <c r="J13" s="21"/>
      <c r="K13" s="21"/>
      <c r="L13" s="21"/>
      <c r="M13" s="21"/>
      <c r="N13" s="21"/>
      <c r="O13" s="21"/>
      <c r="P13" s="21"/>
      <c r="Q13" s="21"/>
      <c r="R13" s="21"/>
      <c r="S13" s="21"/>
    </row>
    <row r="14" spans="1:19" s="10" customFormat="1" ht="13">
      <c r="A14" s="21" t="s">
        <v>426</v>
      </c>
      <c r="B14" s="21" t="s">
        <v>713</v>
      </c>
      <c r="C14" s="21" t="s">
        <v>638</v>
      </c>
      <c r="D14" s="21" t="s">
        <v>271</v>
      </c>
      <c r="E14" s="21" t="s">
        <v>714</v>
      </c>
      <c r="F14" s="21" t="s">
        <v>272</v>
      </c>
      <c r="G14" s="21" t="s">
        <v>30</v>
      </c>
      <c r="H14" s="21" t="s">
        <v>554</v>
      </c>
      <c r="I14" s="21" t="s">
        <v>273</v>
      </c>
      <c r="J14" s="21" t="s">
        <v>274</v>
      </c>
      <c r="K14" s="21" t="s">
        <v>275</v>
      </c>
      <c r="L14" s="21" t="s">
        <v>276</v>
      </c>
      <c r="M14" s="21" t="s">
        <v>639</v>
      </c>
      <c r="N14" s="21" t="s">
        <v>277</v>
      </c>
      <c r="O14" s="21" t="s">
        <v>278</v>
      </c>
      <c r="P14" s="21" t="s">
        <v>31</v>
      </c>
      <c r="Q14" s="21" t="s">
        <v>640</v>
      </c>
      <c r="R14" s="21" t="s">
        <v>279</v>
      </c>
      <c r="S14" s="21" t="s">
        <v>641</v>
      </c>
    </row>
    <row r="15" spans="1:19" s="10" customFormat="1" ht="13">
      <c r="A15" s="21" t="s">
        <v>427</v>
      </c>
      <c r="B15" s="21" t="s">
        <v>20</v>
      </c>
      <c r="C15" s="21" t="s">
        <v>36</v>
      </c>
      <c r="D15" s="21" t="s">
        <v>37</v>
      </c>
      <c r="E15" s="21" t="s">
        <v>546</v>
      </c>
      <c r="F15" s="21" t="s">
        <v>20</v>
      </c>
      <c r="G15" s="21" t="s">
        <v>20</v>
      </c>
      <c r="H15" s="21" t="s">
        <v>20</v>
      </c>
      <c r="I15" s="21" t="s">
        <v>280</v>
      </c>
      <c r="J15" s="21" t="s">
        <v>20</v>
      </c>
      <c r="K15" s="21" t="s">
        <v>20</v>
      </c>
      <c r="L15" s="21" t="s">
        <v>20</v>
      </c>
      <c r="M15" s="21" t="s">
        <v>38</v>
      </c>
      <c r="N15" s="21" t="s">
        <v>20</v>
      </c>
      <c r="O15" s="21" t="s">
        <v>20</v>
      </c>
      <c r="P15" s="21" t="s">
        <v>20</v>
      </c>
      <c r="Q15" s="21" t="s">
        <v>642</v>
      </c>
      <c r="R15" s="21" t="s">
        <v>281</v>
      </c>
      <c r="S15" s="21" t="s">
        <v>555</v>
      </c>
    </row>
    <row r="16" spans="1:19" s="10" customFormat="1" ht="13">
      <c r="A16" s="21" t="s">
        <v>428</v>
      </c>
      <c r="B16" s="21" t="s">
        <v>715</v>
      </c>
      <c r="C16" s="21" t="s">
        <v>643</v>
      </c>
      <c r="D16" s="21" t="s">
        <v>282</v>
      </c>
      <c r="E16" s="21" t="s">
        <v>543</v>
      </c>
      <c r="F16" s="21" t="s">
        <v>33</v>
      </c>
      <c r="G16" s="21" t="s">
        <v>35</v>
      </c>
      <c r="H16" s="21" t="s">
        <v>556</v>
      </c>
      <c r="I16" s="21" t="s">
        <v>280</v>
      </c>
      <c r="J16" s="21" t="s">
        <v>20</v>
      </c>
      <c r="K16" s="21" t="s">
        <v>20</v>
      </c>
      <c r="L16" s="21" t="s">
        <v>20</v>
      </c>
      <c r="M16" s="21" t="s">
        <v>283</v>
      </c>
      <c r="N16" s="21" t="s">
        <v>20</v>
      </c>
      <c r="O16" s="21" t="s">
        <v>20</v>
      </c>
      <c r="P16" s="21" t="s">
        <v>20</v>
      </c>
      <c r="Q16" s="21" t="s">
        <v>644</v>
      </c>
      <c r="R16" s="21" t="s">
        <v>284</v>
      </c>
      <c r="S16" s="21" t="s">
        <v>645</v>
      </c>
    </row>
    <row r="17" spans="1:19" s="10" customFormat="1" ht="13">
      <c r="A17" s="21" t="s">
        <v>429</v>
      </c>
      <c r="B17" s="21" t="s">
        <v>716</v>
      </c>
      <c r="C17" s="21" t="s">
        <v>285</v>
      </c>
      <c r="D17" s="21" t="s">
        <v>98</v>
      </c>
      <c r="E17" s="21" t="s">
        <v>544</v>
      </c>
      <c r="F17" s="21" t="s">
        <v>97</v>
      </c>
      <c r="G17" s="21" t="s">
        <v>141</v>
      </c>
      <c r="H17" s="21" t="s">
        <v>557</v>
      </c>
      <c r="I17" s="21" t="s">
        <v>36</v>
      </c>
      <c r="J17" s="21" t="s">
        <v>20</v>
      </c>
      <c r="K17" s="21" t="s">
        <v>20</v>
      </c>
      <c r="L17" s="21" t="s">
        <v>20</v>
      </c>
      <c r="M17" s="21" t="s">
        <v>286</v>
      </c>
      <c r="N17" s="21" t="s">
        <v>287</v>
      </c>
      <c r="O17" s="21" t="s">
        <v>20</v>
      </c>
      <c r="P17" s="21" t="s">
        <v>42</v>
      </c>
      <c r="Q17" s="21" t="s">
        <v>646</v>
      </c>
      <c r="R17" s="21" t="s">
        <v>288</v>
      </c>
      <c r="S17" s="21" t="s">
        <v>647</v>
      </c>
    </row>
    <row r="18" spans="1:19" s="10" customFormat="1" ht="13">
      <c r="A18" s="21" t="s">
        <v>430</v>
      </c>
      <c r="B18" s="21" t="s">
        <v>20</v>
      </c>
      <c r="C18" s="21" t="s">
        <v>43</v>
      </c>
      <c r="D18" s="21" t="s">
        <v>37</v>
      </c>
      <c r="E18" s="21" t="s">
        <v>545</v>
      </c>
      <c r="F18" s="21" t="s">
        <v>44</v>
      </c>
      <c r="G18" s="21" t="s">
        <v>20</v>
      </c>
      <c r="H18" s="21" t="s">
        <v>558</v>
      </c>
      <c r="I18" s="21" t="s">
        <v>280</v>
      </c>
      <c r="J18" s="21" t="s">
        <v>20</v>
      </c>
      <c r="K18" s="21" t="s">
        <v>20</v>
      </c>
      <c r="L18" s="21" t="s">
        <v>20</v>
      </c>
      <c r="M18" s="21" t="s">
        <v>45</v>
      </c>
      <c r="N18" s="21" t="s">
        <v>20</v>
      </c>
      <c r="O18" s="21" t="s">
        <v>20</v>
      </c>
      <c r="P18" s="21" t="s">
        <v>20</v>
      </c>
      <c r="Q18" s="21" t="s">
        <v>34</v>
      </c>
      <c r="R18" s="21" t="s">
        <v>289</v>
      </c>
      <c r="S18" s="21" t="s">
        <v>559</v>
      </c>
    </row>
    <row r="19" spans="1:19" s="10" customFormat="1" ht="13">
      <c r="A19" s="21" t="s">
        <v>431</v>
      </c>
      <c r="B19" s="21" t="s">
        <v>717</v>
      </c>
      <c r="C19" s="21" t="s">
        <v>290</v>
      </c>
      <c r="D19" s="21" t="s">
        <v>96</v>
      </c>
      <c r="E19" s="21" t="s">
        <v>291</v>
      </c>
      <c r="F19" s="21" t="s">
        <v>292</v>
      </c>
      <c r="G19" s="21" t="s">
        <v>83</v>
      </c>
      <c r="H19" s="21" t="s">
        <v>560</v>
      </c>
      <c r="I19" s="21" t="s">
        <v>293</v>
      </c>
      <c r="J19" s="21" t="s">
        <v>294</v>
      </c>
      <c r="K19" s="21" t="s">
        <v>20</v>
      </c>
      <c r="L19" s="21" t="s">
        <v>20</v>
      </c>
      <c r="M19" s="21" t="s">
        <v>648</v>
      </c>
      <c r="N19" s="21" t="s">
        <v>20</v>
      </c>
      <c r="O19" s="21" t="s">
        <v>68</v>
      </c>
      <c r="P19" s="21" t="s">
        <v>39</v>
      </c>
      <c r="Q19" s="21" t="s">
        <v>649</v>
      </c>
      <c r="R19" s="21" t="s">
        <v>295</v>
      </c>
      <c r="S19" s="21" t="s">
        <v>650</v>
      </c>
    </row>
    <row r="20" spans="1:19" s="10" customFormat="1" ht="13">
      <c r="A20" s="66" t="s">
        <v>548</v>
      </c>
      <c r="B20" s="21" t="s">
        <v>718</v>
      </c>
      <c r="C20" s="21" t="s">
        <v>46</v>
      </c>
      <c r="D20" s="21" t="s">
        <v>47</v>
      </c>
      <c r="E20" s="21" t="s">
        <v>561</v>
      </c>
      <c r="F20" s="21" t="s">
        <v>296</v>
      </c>
      <c r="G20" s="21" t="s">
        <v>48</v>
      </c>
      <c r="H20" s="21" t="s">
        <v>49</v>
      </c>
      <c r="I20" s="21" t="s">
        <v>297</v>
      </c>
      <c r="J20" s="21" t="s">
        <v>50</v>
      </c>
      <c r="K20" s="21" t="s">
        <v>298</v>
      </c>
      <c r="L20" s="21" t="s">
        <v>299</v>
      </c>
      <c r="M20" s="21" t="s">
        <v>49</v>
      </c>
      <c r="N20" s="21" t="s">
        <v>51</v>
      </c>
      <c r="O20" s="21" t="s">
        <v>300</v>
      </c>
      <c r="P20" s="21" t="s">
        <v>49</v>
      </c>
      <c r="Q20" s="21" t="s">
        <v>651</v>
      </c>
      <c r="R20" s="21" t="s">
        <v>104</v>
      </c>
      <c r="S20" s="21" t="s">
        <v>301</v>
      </c>
    </row>
    <row r="21" spans="1:19" s="10" customFormat="1" ht="13">
      <c r="A21" s="21" t="s">
        <v>425</v>
      </c>
      <c r="B21" s="21" t="s">
        <v>652</v>
      </c>
      <c r="C21" s="21" t="s">
        <v>653</v>
      </c>
      <c r="D21" s="21" t="s">
        <v>52</v>
      </c>
      <c r="E21" s="21" t="s">
        <v>719</v>
      </c>
      <c r="F21" s="21" t="s">
        <v>302</v>
      </c>
      <c r="G21" s="21" t="s">
        <v>53</v>
      </c>
      <c r="H21" s="21" t="s">
        <v>562</v>
      </c>
      <c r="I21" s="21" t="s">
        <v>303</v>
      </c>
      <c r="J21" s="21" t="s">
        <v>304</v>
      </c>
      <c r="K21" s="21" t="s">
        <v>305</v>
      </c>
      <c r="L21" s="21" t="s">
        <v>306</v>
      </c>
      <c r="M21" s="21" t="s">
        <v>654</v>
      </c>
      <c r="N21" s="21" t="s">
        <v>55</v>
      </c>
      <c r="O21" s="21" t="s">
        <v>307</v>
      </c>
      <c r="P21" s="21" t="s">
        <v>54</v>
      </c>
      <c r="Q21" s="21" t="s">
        <v>646</v>
      </c>
      <c r="R21" s="21" t="s">
        <v>105</v>
      </c>
      <c r="S21" s="21" t="s">
        <v>720</v>
      </c>
    </row>
    <row r="22" spans="1:19" s="10" customFormat="1" ht="13">
      <c r="A22" s="66" t="s">
        <v>56</v>
      </c>
      <c r="B22" s="21"/>
      <c r="C22" s="21"/>
      <c r="D22" s="21"/>
      <c r="E22" s="21"/>
      <c r="F22" s="21"/>
      <c r="G22" s="21"/>
      <c r="H22" s="21"/>
      <c r="I22" s="21"/>
      <c r="J22" s="21"/>
      <c r="K22" s="21"/>
      <c r="L22" s="21"/>
      <c r="M22" s="21"/>
      <c r="N22" s="21"/>
      <c r="O22" s="21"/>
      <c r="P22" s="21"/>
      <c r="Q22" s="21"/>
      <c r="R22" s="21"/>
      <c r="S22" s="21"/>
    </row>
    <row r="23" spans="1:19" s="10" customFormat="1" ht="13">
      <c r="A23" s="21" t="s">
        <v>606</v>
      </c>
      <c r="B23" s="21" t="s">
        <v>721</v>
      </c>
      <c r="C23" s="21" t="s">
        <v>655</v>
      </c>
      <c r="D23" s="21" t="s">
        <v>16</v>
      </c>
      <c r="E23" s="21" t="s">
        <v>563</v>
      </c>
      <c r="F23" s="21" t="s">
        <v>57</v>
      </c>
      <c r="G23" s="21" t="s">
        <v>58</v>
      </c>
      <c r="H23" s="21" t="s">
        <v>564</v>
      </c>
      <c r="I23" s="21" t="s">
        <v>308</v>
      </c>
      <c r="J23" s="21" t="s">
        <v>309</v>
      </c>
      <c r="K23" s="21" t="s">
        <v>310</v>
      </c>
      <c r="L23" s="21" t="s">
        <v>20</v>
      </c>
      <c r="M23" s="21" t="s">
        <v>20</v>
      </c>
      <c r="N23" s="21" t="s">
        <v>59</v>
      </c>
      <c r="O23" s="21" t="s">
        <v>132</v>
      </c>
      <c r="P23" s="21" t="s">
        <v>20</v>
      </c>
      <c r="Q23" s="21" t="s">
        <v>656</v>
      </c>
      <c r="R23" s="21" t="s">
        <v>311</v>
      </c>
      <c r="S23" s="21" t="s">
        <v>657</v>
      </c>
    </row>
    <row r="24" spans="1:19" s="10" customFormat="1" ht="13">
      <c r="A24" s="21" t="s">
        <v>607</v>
      </c>
      <c r="B24" s="21" t="s">
        <v>722</v>
      </c>
      <c r="C24" s="21" t="s">
        <v>658</v>
      </c>
      <c r="D24" s="21" t="s">
        <v>60</v>
      </c>
      <c r="E24" s="21" t="s">
        <v>723</v>
      </c>
      <c r="F24" s="21" t="s">
        <v>312</v>
      </c>
      <c r="G24" s="21" t="s">
        <v>61</v>
      </c>
      <c r="H24" s="21" t="s">
        <v>565</v>
      </c>
      <c r="I24" s="21" t="s">
        <v>313</v>
      </c>
      <c r="J24" s="21" t="s">
        <v>314</v>
      </c>
      <c r="K24" s="21" t="s">
        <v>315</v>
      </c>
      <c r="L24" s="21" t="s">
        <v>20</v>
      </c>
      <c r="M24" s="21" t="s">
        <v>20</v>
      </c>
      <c r="N24" s="21" t="s">
        <v>62</v>
      </c>
      <c r="O24" s="21" t="s">
        <v>316</v>
      </c>
      <c r="P24" s="21" t="s">
        <v>20</v>
      </c>
      <c r="Q24" s="21" t="s">
        <v>659</v>
      </c>
      <c r="R24" s="21" t="s">
        <v>317</v>
      </c>
      <c r="S24" s="21" t="s">
        <v>724</v>
      </c>
    </row>
    <row r="25" spans="1:19" s="10" customFormat="1" ht="13">
      <c r="A25" s="21" t="s">
        <v>425</v>
      </c>
      <c r="B25" s="21" t="s">
        <v>725</v>
      </c>
      <c r="C25" s="21" t="s">
        <v>660</v>
      </c>
      <c r="D25" s="21" t="s">
        <v>64</v>
      </c>
      <c r="E25" s="21" t="s">
        <v>566</v>
      </c>
      <c r="F25" s="21" t="s">
        <v>63</v>
      </c>
      <c r="G25" s="21" t="s">
        <v>65</v>
      </c>
      <c r="H25" s="21" t="s">
        <v>567</v>
      </c>
      <c r="I25" s="21" t="s">
        <v>20</v>
      </c>
      <c r="J25" s="21" t="s">
        <v>318</v>
      </c>
      <c r="K25" s="21" t="s">
        <v>20</v>
      </c>
      <c r="L25" s="21" t="s">
        <v>276</v>
      </c>
      <c r="M25" s="21" t="s">
        <v>654</v>
      </c>
      <c r="N25" s="21" t="s">
        <v>66</v>
      </c>
      <c r="O25" s="21" t="s">
        <v>319</v>
      </c>
      <c r="P25" s="21" t="s">
        <v>54</v>
      </c>
      <c r="Q25" s="21" t="s">
        <v>34</v>
      </c>
      <c r="R25" s="21" t="s">
        <v>106</v>
      </c>
      <c r="S25" s="21" t="s">
        <v>726</v>
      </c>
    </row>
    <row r="26" spans="1:19" s="10" customFormat="1" ht="13">
      <c r="A26" s="66" t="s">
        <v>432</v>
      </c>
      <c r="B26" s="21"/>
      <c r="C26" s="21"/>
      <c r="D26" s="21"/>
      <c r="E26" s="21"/>
      <c r="F26" s="21"/>
      <c r="G26" s="21"/>
      <c r="H26" s="21"/>
      <c r="I26" s="21"/>
      <c r="J26" s="21"/>
      <c r="K26" s="21"/>
      <c r="L26" s="21"/>
      <c r="M26" s="21"/>
      <c r="N26" s="21"/>
      <c r="O26" s="21"/>
      <c r="P26" s="21"/>
      <c r="Q26" s="21"/>
      <c r="R26" s="21"/>
      <c r="S26" s="21"/>
    </row>
    <row r="27" spans="1:19" s="10" customFormat="1" ht="14" customHeight="1">
      <c r="A27" s="66" t="s">
        <v>433</v>
      </c>
      <c r="B27" s="21" t="s">
        <v>727</v>
      </c>
      <c r="C27" s="21" t="s">
        <v>661</v>
      </c>
      <c r="D27" s="21" t="s">
        <v>79</v>
      </c>
      <c r="E27" s="21" t="s">
        <v>568</v>
      </c>
      <c r="F27" s="21" t="s">
        <v>100</v>
      </c>
      <c r="G27" s="21" t="s">
        <v>61</v>
      </c>
      <c r="H27" s="21" t="s">
        <v>569</v>
      </c>
      <c r="I27" s="21" t="s">
        <v>320</v>
      </c>
      <c r="J27" s="21" t="s">
        <v>321</v>
      </c>
      <c r="K27" s="21" t="s">
        <v>322</v>
      </c>
      <c r="L27" s="21" t="s">
        <v>20</v>
      </c>
      <c r="M27" s="21" t="s">
        <v>101</v>
      </c>
      <c r="N27" s="21" t="s">
        <v>21</v>
      </c>
      <c r="O27" s="21" t="s">
        <v>93</v>
      </c>
      <c r="P27" s="21" t="s">
        <v>20</v>
      </c>
      <c r="Q27" s="21" t="s">
        <v>662</v>
      </c>
      <c r="R27" s="21" t="s">
        <v>323</v>
      </c>
      <c r="S27" s="21" t="s">
        <v>728</v>
      </c>
    </row>
    <row r="28" spans="1:19">
      <c r="A28" s="21" t="s">
        <v>434</v>
      </c>
      <c r="B28" s="21" t="s">
        <v>20</v>
      </c>
      <c r="C28" s="21" t="s">
        <v>43</v>
      </c>
      <c r="D28" s="21" t="s">
        <v>99</v>
      </c>
      <c r="E28" s="21" t="s">
        <v>566</v>
      </c>
      <c r="F28" s="21" t="s">
        <v>20</v>
      </c>
      <c r="G28" s="21" t="s">
        <v>20</v>
      </c>
      <c r="H28" s="21" t="s">
        <v>558</v>
      </c>
      <c r="I28" s="21" t="s">
        <v>20</v>
      </c>
      <c r="J28" s="21" t="s">
        <v>20</v>
      </c>
      <c r="K28" s="21" t="s">
        <v>324</v>
      </c>
      <c r="L28" s="21" t="s">
        <v>276</v>
      </c>
      <c r="M28" s="21" t="s">
        <v>69</v>
      </c>
      <c r="N28" s="21" t="s">
        <v>70</v>
      </c>
      <c r="O28" s="21" t="s">
        <v>316</v>
      </c>
      <c r="P28" s="21" t="s">
        <v>54</v>
      </c>
      <c r="Q28" s="21" t="s">
        <v>20</v>
      </c>
      <c r="R28" s="21" t="s">
        <v>20</v>
      </c>
      <c r="S28" s="21" t="s">
        <v>570</v>
      </c>
    </row>
    <row r="29" spans="1:19">
      <c r="A29" s="66" t="s">
        <v>435</v>
      </c>
      <c r="B29" s="21" t="s">
        <v>729</v>
      </c>
      <c r="C29" s="21" t="s">
        <v>661</v>
      </c>
      <c r="D29" s="21" t="s">
        <v>79</v>
      </c>
      <c r="E29" s="21" t="s">
        <v>571</v>
      </c>
      <c r="F29" s="21" t="s">
        <v>325</v>
      </c>
      <c r="G29" s="21" t="s">
        <v>87</v>
      </c>
      <c r="H29" s="21" t="s">
        <v>572</v>
      </c>
      <c r="I29" s="21" t="s">
        <v>326</v>
      </c>
      <c r="J29" s="21" t="s">
        <v>327</v>
      </c>
      <c r="K29" s="21" t="s">
        <v>328</v>
      </c>
      <c r="L29" s="21" t="s">
        <v>329</v>
      </c>
      <c r="M29" s="21" t="s">
        <v>88</v>
      </c>
      <c r="N29" s="21" t="s">
        <v>20</v>
      </c>
      <c r="O29" s="21" t="s">
        <v>85</v>
      </c>
      <c r="P29" s="21" t="s">
        <v>20</v>
      </c>
      <c r="Q29" s="21" t="s">
        <v>663</v>
      </c>
      <c r="R29" s="21" t="s">
        <v>109</v>
      </c>
      <c r="S29" s="21" t="s">
        <v>730</v>
      </c>
    </row>
    <row r="30" spans="1:19">
      <c r="A30" s="21" t="s">
        <v>434</v>
      </c>
      <c r="B30" s="21" t="s">
        <v>20</v>
      </c>
      <c r="C30" s="21" t="s">
        <v>43</v>
      </c>
      <c r="D30" s="21" t="s">
        <v>76</v>
      </c>
      <c r="E30" s="21" t="s">
        <v>547</v>
      </c>
      <c r="F30" s="21" t="s">
        <v>59</v>
      </c>
      <c r="G30" s="21" t="s">
        <v>20</v>
      </c>
      <c r="H30" s="21" t="s">
        <v>573</v>
      </c>
      <c r="I30" s="21" t="s">
        <v>20</v>
      </c>
      <c r="J30" s="21" t="s">
        <v>20</v>
      </c>
      <c r="K30" s="21" t="s">
        <v>324</v>
      </c>
      <c r="L30" s="21" t="s">
        <v>330</v>
      </c>
      <c r="M30" s="21" t="s">
        <v>69</v>
      </c>
      <c r="N30" s="21" t="s">
        <v>70</v>
      </c>
      <c r="O30" s="21" t="s">
        <v>20</v>
      </c>
      <c r="P30" s="21" t="s">
        <v>54</v>
      </c>
      <c r="Q30" s="21" t="s">
        <v>662</v>
      </c>
      <c r="R30" s="21" t="s">
        <v>20</v>
      </c>
      <c r="S30" s="21" t="s">
        <v>664</v>
      </c>
    </row>
    <row r="31" spans="1:19">
      <c r="A31" s="66" t="s">
        <v>436</v>
      </c>
      <c r="B31" s="21" t="s">
        <v>731</v>
      </c>
      <c r="C31" s="21" t="s">
        <v>74</v>
      </c>
      <c r="D31" s="21" t="s">
        <v>79</v>
      </c>
      <c r="E31" s="21" t="s">
        <v>545</v>
      </c>
      <c r="F31" s="21" t="s">
        <v>78</v>
      </c>
      <c r="G31" s="21" t="s">
        <v>41</v>
      </c>
      <c r="H31" s="21" t="s">
        <v>574</v>
      </c>
      <c r="I31" s="21" t="s">
        <v>331</v>
      </c>
      <c r="J31" s="21" t="s">
        <v>332</v>
      </c>
      <c r="K31" s="21" t="s">
        <v>328</v>
      </c>
      <c r="L31" s="21" t="s">
        <v>333</v>
      </c>
      <c r="M31" s="21" t="s">
        <v>80</v>
      </c>
      <c r="N31" s="21" t="s">
        <v>20</v>
      </c>
      <c r="O31" s="21" t="s">
        <v>108</v>
      </c>
      <c r="P31" s="21" t="s">
        <v>20</v>
      </c>
      <c r="Q31" s="21" t="s">
        <v>649</v>
      </c>
      <c r="R31" s="21" t="s">
        <v>334</v>
      </c>
      <c r="S31" s="21" t="s">
        <v>732</v>
      </c>
    </row>
    <row r="32" spans="1:19">
      <c r="A32" s="21" t="s">
        <v>434</v>
      </c>
      <c r="B32" s="21" t="s">
        <v>20</v>
      </c>
      <c r="C32" s="21" t="s">
        <v>43</v>
      </c>
      <c r="D32" s="21" t="s">
        <v>73</v>
      </c>
      <c r="E32" s="21" t="s">
        <v>575</v>
      </c>
      <c r="F32" s="21" t="s">
        <v>36</v>
      </c>
      <c r="G32" s="21" t="s">
        <v>20</v>
      </c>
      <c r="H32" s="21" t="s">
        <v>558</v>
      </c>
      <c r="I32" s="21" t="s">
        <v>20</v>
      </c>
      <c r="J32" s="21" t="s">
        <v>20</v>
      </c>
      <c r="K32" s="21" t="s">
        <v>324</v>
      </c>
      <c r="L32" s="21" t="s">
        <v>335</v>
      </c>
      <c r="M32" s="21" t="s">
        <v>69</v>
      </c>
      <c r="N32" s="21" t="s">
        <v>70</v>
      </c>
      <c r="O32" s="21" t="s">
        <v>20</v>
      </c>
      <c r="P32" s="21" t="s">
        <v>54</v>
      </c>
      <c r="Q32" s="21" t="s">
        <v>20</v>
      </c>
      <c r="R32" s="21" t="s">
        <v>20</v>
      </c>
      <c r="S32" s="21" t="s">
        <v>576</v>
      </c>
    </row>
    <row r="33" spans="1:19">
      <c r="A33" s="66" t="s">
        <v>437</v>
      </c>
      <c r="B33" s="21" t="s">
        <v>733</v>
      </c>
      <c r="C33" s="21" t="s">
        <v>653</v>
      </c>
      <c r="D33" s="21" t="s">
        <v>79</v>
      </c>
      <c r="E33" s="21" t="s">
        <v>571</v>
      </c>
      <c r="F33" s="21" t="s">
        <v>90</v>
      </c>
      <c r="G33" s="21" t="s">
        <v>91</v>
      </c>
      <c r="H33" s="21" t="s">
        <v>577</v>
      </c>
      <c r="I33" s="21" t="s">
        <v>336</v>
      </c>
      <c r="J33" s="21" t="s">
        <v>321</v>
      </c>
      <c r="K33" s="21" t="s">
        <v>324</v>
      </c>
      <c r="L33" s="21" t="s">
        <v>337</v>
      </c>
      <c r="M33" s="21" t="s">
        <v>92</v>
      </c>
      <c r="N33" s="21" t="s">
        <v>20</v>
      </c>
      <c r="O33" s="21" t="s">
        <v>20</v>
      </c>
      <c r="P33" s="21" t="s">
        <v>20</v>
      </c>
      <c r="Q33" s="21" t="s">
        <v>665</v>
      </c>
      <c r="R33" s="21" t="s">
        <v>107</v>
      </c>
      <c r="S33" s="21" t="s">
        <v>666</v>
      </c>
    </row>
    <row r="34" spans="1:19">
      <c r="A34" s="21" t="s">
        <v>434</v>
      </c>
      <c r="B34" s="21" t="s">
        <v>94</v>
      </c>
      <c r="C34" s="21" t="s">
        <v>667</v>
      </c>
      <c r="D34" s="21" t="s">
        <v>95</v>
      </c>
      <c r="E34" s="21" t="s">
        <v>578</v>
      </c>
      <c r="F34" s="21" t="s">
        <v>67</v>
      </c>
      <c r="G34" s="21" t="s">
        <v>20</v>
      </c>
      <c r="H34" s="21" t="s">
        <v>573</v>
      </c>
      <c r="I34" s="21" t="s">
        <v>20</v>
      </c>
      <c r="J34" s="21" t="s">
        <v>20</v>
      </c>
      <c r="K34" s="21" t="s">
        <v>324</v>
      </c>
      <c r="L34" s="21" t="s">
        <v>20</v>
      </c>
      <c r="M34" s="21" t="s">
        <v>69</v>
      </c>
      <c r="N34" s="21" t="s">
        <v>70</v>
      </c>
      <c r="O34" s="21" t="s">
        <v>132</v>
      </c>
      <c r="P34" s="21" t="s">
        <v>54</v>
      </c>
      <c r="Q34" s="21" t="s">
        <v>20</v>
      </c>
      <c r="R34" s="21" t="s">
        <v>20</v>
      </c>
      <c r="S34" s="21" t="s">
        <v>668</v>
      </c>
    </row>
    <row r="35" spans="1:19">
      <c r="A35" s="66" t="s">
        <v>438</v>
      </c>
      <c r="B35" s="21" t="s">
        <v>734</v>
      </c>
      <c r="C35" s="21" t="s">
        <v>669</v>
      </c>
      <c r="D35" s="21" t="s">
        <v>37</v>
      </c>
      <c r="E35" s="21" t="s">
        <v>20</v>
      </c>
      <c r="F35" s="21" t="s">
        <v>82</v>
      </c>
      <c r="G35" s="21" t="s">
        <v>20</v>
      </c>
      <c r="H35" s="21" t="s">
        <v>579</v>
      </c>
      <c r="I35" s="21" t="s">
        <v>338</v>
      </c>
      <c r="J35" s="21" t="s">
        <v>20</v>
      </c>
      <c r="K35" s="21" t="s">
        <v>324</v>
      </c>
      <c r="L35" s="21" t="s">
        <v>20</v>
      </c>
      <c r="M35" s="21" t="s">
        <v>339</v>
      </c>
      <c r="N35" s="21" t="s">
        <v>20</v>
      </c>
      <c r="O35" s="21" t="s">
        <v>68</v>
      </c>
      <c r="P35" s="21" t="s">
        <v>20</v>
      </c>
      <c r="Q35" s="21" t="s">
        <v>642</v>
      </c>
      <c r="R35" s="21" t="s">
        <v>340</v>
      </c>
      <c r="S35" s="21" t="s">
        <v>670</v>
      </c>
    </row>
    <row r="36" spans="1:19">
      <c r="A36" s="21" t="s">
        <v>434</v>
      </c>
      <c r="B36" s="21" t="s">
        <v>94</v>
      </c>
      <c r="C36" s="21" t="s">
        <v>43</v>
      </c>
      <c r="D36" s="21" t="s">
        <v>341</v>
      </c>
      <c r="E36" s="21" t="s">
        <v>735</v>
      </c>
      <c r="F36" s="21" t="s">
        <v>20</v>
      </c>
      <c r="G36" s="21" t="s">
        <v>20</v>
      </c>
      <c r="H36" s="21" t="s">
        <v>573</v>
      </c>
      <c r="I36" s="21" t="s">
        <v>20</v>
      </c>
      <c r="J36" s="21" t="s">
        <v>20</v>
      </c>
      <c r="K36" s="21" t="s">
        <v>324</v>
      </c>
      <c r="L36" s="21" t="s">
        <v>276</v>
      </c>
      <c r="M36" s="21" t="s">
        <v>69</v>
      </c>
      <c r="N36" s="21" t="s">
        <v>70</v>
      </c>
      <c r="O36" s="21" t="s">
        <v>316</v>
      </c>
      <c r="P36" s="21" t="s">
        <v>54</v>
      </c>
      <c r="Q36" s="21" t="s">
        <v>37</v>
      </c>
      <c r="R36" s="21" t="s">
        <v>20</v>
      </c>
      <c r="S36" s="21" t="s">
        <v>736</v>
      </c>
    </row>
    <row r="37" spans="1:19">
      <c r="A37" s="66" t="s">
        <v>609</v>
      </c>
      <c r="B37" s="21" t="s">
        <v>737</v>
      </c>
      <c r="C37" s="21" t="s">
        <v>671</v>
      </c>
      <c r="D37" s="21" t="s">
        <v>71</v>
      </c>
      <c r="E37" s="21" t="s">
        <v>580</v>
      </c>
      <c r="F37" s="21" t="s">
        <v>342</v>
      </c>
      <c r="G37" s="21" t="s">
        <v>72</v>
      </c>
      <c r="H37" s="21" t="s">
        <v>581</v>
      </c>
      <c r="I37" s="21" t="s">
        <v>343</v>
      </c>
      <c r="J37" s="21" t="s">
        <v>344</v>
      </c>
      <c r="K37" s="21" t="s">
        <v>345</v>
      </c>
      <c r="L37" s="21" t="s">
        <v>346</v>
      </c>
      <c r="M37" s="21" t="s">
        <v>672</v>
      </c>
      <c r="N37" s="21" t="s">
        <v>20</v>
      </c>
      <c r="O37" s="21" t="s">
        <v>108</v>
      </c>
      <c r="P37" s="21" t="s">
        <v>20</v>
      </c>
      <c r="Q37" s="21" t="s">
        <v>673</v>
      </c>
      <c r="R37" s="21" t="s">
        <v>347</v>
      </c>
      <c r="S37" s="21" t="s">
        <v>674</v>
      </c>
    </row>
    <row r="38" spans="1:19">
      <c r="A38" s="21" t="s">
        <v>434</v>
      </c>
      <c r="B38" s="21" t="s">
        <v>20</v>
      </c>
      <c r="C38" s="21" t="s">
        <v>43</v>
      </c>
      <c r="D38" s="21" t="s">
        <v>73</v>
      </c>
      <c r="E38" s="21" t="s">
        <v>566</v>
      </c>
      <c r="F38" s="21" t="s">
        <v>348</v>
      </c>
      <c r="G38" s="21" t="s">
        <v>20</v>
      </c>
      <c r="H38" s="21" t="s">
        <v>20</v>
      </c>
      <c r="I38" s="21" t="s">
        <v>20</v>
      </c>
      <c r="J38" s="21" t="s">
        <v>20</v>
      </c>
      <c r="K38" s="21" t="s">
        <v>324</v>
      </c>
      <c r="L38" s="21" t="s">
        <v>20</v>
      </c>
      <c r="M38" s="21" t="s">
        <v>69</v>
      </c>
      <c r="N38" s="21" t="s">
        <v>70</v>
      </c>
      <c r="O38" s="21" t="s">
        <v>85</v>
      </c>
      <c r="P38" s="21" t="s">
        <v>54</v>
      </c>
      <c r="Q38" s="21" t="s">
        <v>20</v>
      </c>
      <c r="R38" s="21" t="s">
        <v>20</v>
      </c>
      <c r="S38" s="21" t="s">
        <v>582</v>
      </c>
    </row>
    <row r="39" spans="1:19">
      <c r="A39" s="66" t="s">
        <v>608</v>
      </c>
      <c r="B39" s="21"/>
      <c r="C39" s="21"/>
      <c r="D39" s="21"/>
      <c r="E39" s="21"/>
      <c r="F39" s="21"/>
      <c r="G39" s="21"/>
      <c r="H39" s="21"/>
      <c r="I39" s="21"/>
      <c r="J39" s="21"/>
      <c r="K39" s="21"/>
      <c r="L39" s="21"/>
      <c r="M39" s="21"/>
      <c r="N39" s="21"/>
      <c r="O39" s="21"/>
      <c r="P39" s="21"/>
      <c r="Q39" s="21"/>
      <c r="R39" s="21"/>
      <c r="S39" s="21"/>
    </row>
    <row r="40" spans="1:19">
      <c r="A40" s="66" t="s">
        <v>442</v>
      </c>
      <c r="B40" s="21" t="s">
        <v>738</v>
      </c>
      <c r="C40" s="21" t="s">
        <v>675</v>
      </c>
      <c r="D40" s="21" t="s">
        <v>110</v>
      </c>
      <c r="E40" s="21" t="s">
        <v>739</v>
      </c>
      <c r="F40" s="21" t="s">
        <v>616</v>
      </c>
      <c r="G40" s="21" t="s">
        <v>111</v>
      </c>
      <c r="H40" s="21" t="s">
        <v>583</v>
      </c>
      <c r="I40" s="21" t="s">
        <v>439</v>
      </c>
      <c r="J40" s="21" t="s">
        <v>440</v>
      </c>
      <c r="K40" s="21" t="s">
        <v>275</v>
      </c>
      <c r="L40" s="21" t="s">
        <v>276</v>
      </c>
      <c r="M40" s="21" t="s">
        <v>676</v>
      </c>
      <c r="N40" s="21" t="s">
        <v>112</v>
      </c>
      <c r="O40" s="21" t="s">
        <v>32</v>
      </c>
      <c r="P40" s="21" t="s">
        <v>125</v>
      </c>
      <c r="Q40" s="21" t="s">
        <v>677</v>
      </c>
      <c r="R40" s="21" t="s">
        <v>441</v>
      </c>
      <c r="S40" s="21" t="s">
        <v>740</v>
      </c>
    </row>
    <row r="41" spans="1:19">
      <c r="A41" s="66" t="s">
        <v>443</v>
      </c>
      <c r="B41" s="21" t="s">
        <v>741</v>
      </c>
      <c r="C41" s="21" t="s">
        <v>678</v>
      </c>
      <c r="D41" s="21" t="s">
        <v>95</v>
      </c>
      <c r="E41" s="21" t="s">
        <v>742</v>
      </c>
      <c r="F41" s="21" t="s">
        <v>349</v>
      </c>
      <c r="G41" s="21" t="s">
        <v>113</v>
      </c>
      <c r="H41" s="21" t="s">
        <v>584</v>
      </c>
      <c r="I41" s="21" t="s">
        <v>350</v>
      </c>
      <c r="J41" s="21" t="s">
        <v>351</v>
      </c>
      <c r="K41" s="21" t="s">
        <v>352</v>
      </c>
      <c r="L41" s="21" t="s">
        <v>353</v>
      </c>
      <c r="M41" s="21" t="s">
        <v>679</v>
      </c>
      <c r="N41" s="21" t="s">
        <v>115</v>
      </c>
      <c r="O41" s="21" t="s">
        <v>75</v>
      </c>
      <c r="P41" s="21" t="s">
        <v>114</v>
      </c>
      <c r="Q41" s="21" t="s">
        <v>677</v>
      </c>
      <c r="R41" s="21" t="s">
        <v>354</v>
      </c>
      <c r="S41" s="21" t="s">
        <v>743</v>
      </c>
    </row>
    <row r="42" spans="1:19">
      <c r="A42" s="21" t="s">
        <v>434</v>
      </c>
      <c r="B42" s="21" t="s">
        <v>20</v>
      </c>
      <c r="C42" s="21" t="s">
        <v>20</v>
      </c>
      <c r="D42" s="21" t="s">
        <v>20</v>
      </c>
      <c r="E42" s="21" t="s">
        <v>612</v>
      </c>
      <c r="F42" s="21" t="s">
        <v>20</v>
      </c>
      <c r="G42" s="21" t="s">
        <v>20</v>
      </c>
      <c r="H42" s="21" t="s">
        <v>20</v>
      </c>
      <c r="I42" s="21" t="s">
        <v>20</v>
      </c>
      <c r="J42" s="21" t="s">
        <v>20</v>
      </c>
      <c r="K42" s="21" t="s">
        <v>20</v>
      </c>
      <c r="L42" s="21" t="s">
        <v>20</v>
      </c>
      <c r="M42" s="21" t="s">
        <v>20</v>
      </c>
      <c r="N42" s="21" t="s">
        <v>20</v>
      </c>
      <c r="O42" s="21" t="s">
        <v>20</v>
      </c>
      <c r="P42" s="21" t="s">
        <v>20</v>
      </c>
      <c r="Q42" s="21" t="s">
        <v>20</v>
      </c>
      <c r="R42" s="21" t="s">
        <v>355</v>
      </c>
      <c r="S42" s="21" t="s">
        <v>744</v>
      </c>
    </row>
    <row r="43" spans="1:19">
      <c r="A43" s="66" t="s">
        <v>444</v>
      </c>
      <c r="B43" s="21"/>
      <c r="C43" s="21"/>
      <c r="D43" s="21"/>
      <c r="E43" s="21"/>
      <c r="F43" s="21"/>
      <c r="G43" s="21"/>
      <c r="H43" s="21"/>
      <c r="I43" s="21"/>
      <c r="J43" s="21"/>
      <c r="K43" s="21"/>
      <c r="L43" s="21"/>
      <c r="M43" s="21"/>
      <c r="N43" s="21"/>
      <c r="O43" s="21"/>
      <c r="P43" s="21"/>
      <c r="Q43" s="21"/>
      <c r="R43" s="21"/>
      <c r="S43" s="21"/>
    </row>
    <row r="44" spans="1:19">
      <c r="A44" s="21" t="s">
        <v>445</v>
      </c>
      <c r="B44" s="21" t="s">
        <v>745</v>
      </c>
      <c r="C44" s="21" t="s">
        <v>680</v>
      </c>
      <c r="D44" s="21" t="s">
        <v>116</v>
      </c>
      <c r="E44" s="21" t="s">
        <v>746</v>
      </c>
      <c r="F44" s="21" t="s">
        <v>356</v>
      </c>
      <c r="G44" s="21" t="s">
        <v>117</v>
      </c>
      <c r="H44" s="21" t="s">
        <v>585</v>
      </c>
      <c r="I44" s="21" t="s">
        <v>357</v>
      </c>
      <c r="J44" s="21" t="s">
        <v>358</v>
      </c>
      <c r="K44" s="21" t="s">
        <v>359</v>
      </c>
      <c r="L44" s="21" t="s">
        <v>360</v>
      </c>
      <c r="M44" s="21" t="s">
        <v>681</v>
      </c>
      <c r="N44" s="21" t="s">
        <v>119</v>
      </c>
      <c r="O44" s="21" t="s">
        <v>361</v>
      </c>
      <c r="P44" s="21" t="s">
        <v>118</v>
      </c>
      <c r="Q44" s="21" t="s">
        <v>682</v>
      </c>
      <c r="R44" s="21" t="s">
        <v>362</v>
      </c>
      <c r="S44" s="21" t="s">
        <v>747</v>
      </c>
    </row>
    <row r="45" spans="1:19">
      <c r="A45" s="21" t="s">
        <v>446</v>
      </c>
      <c r="B45" s="21" t="s">
        <v>748</v>
      </c>
      <c r="C45" s="21" t="s">
        <v>683</v>
      </c>
      <c r="D45" s="21" t="s">
        <v>120</v>
      </c>
      <c r="E45" s="21" t="s">
        <v>749</v>
      </c>
      <c r="F45" s="21" t="s">
        <v>363</v>
      </c>
      <c r="G45" s="21" t="s">
        <v>61</v>
      </c>
      <c r="H45" s="21" t="s">
        <v>586</v>
      </c>
      <c r="I45" s="21" t="s">
        <v>364</v>
      </c>
      <c r="J45" s="21" t="s">
        <v>365</v>
      </c>
      <c r="K45" s="21" t="s">
        <v>322</v>
      </c>
      <c r="L45" s="21" t="s">
        <v>366</v>
      </c>
      <c r="M45" s="21" t="s">
        <v>88</v>
      </c>
      <c r="N45" s="21" t="s">
        <v>36</v>
      </c>
      <c r="O45" s="21" t="s">
        <v>108</v>
      </c>
      <c r="P45" s="21" t="s">
        <v>121</v>
      </c>
      <c r="Q45" s="21" t="s">
        <v>684</v>
      </c>
      <c r="R45" s="21" t="s">
        <v>122</v>
      </c>
      <c r="S45" s="21" t="s">
        <v>750</v>
      </c>
    </row>
    <row r="46" spans="1:19">
      <c r="A46" s="21" t="s">
        <v>434</v>
      </c>
      <c r="B46" s="21" t="s">
        <v>20</v>
      </c>
      <c r="C46" s="21" t="s">
        <v>20</v>
      </c>
      <c r="D46" s="21" t="s">
        <v>123</v>
      </c>
      <c r="E46" s="21" t="s">
        <v>546</v>
      </c>
      <c r="F46" s="21" t="s">
        <v>36</v>
      </c>
      <c r="G46" s="21" t="s">
        <v>20</v>
      </c>
      <c r="H46" s="21" t="s">
        <v>20</v>
      </c>
      <c r="I46" s="21" t="s">
        <v>20</v>
      </c>
      <c r="J46" s="21" t="s">
        <v>20</v>
      </c>
      <c r="K46" s="21" t="s">
        <v>20</v>
      </c>
      <c r="L46" s="21" t="s">
        <v>367</v>
      </c>
      <c r="M46" s="21" t="s">
        <v>685</v>
      </c>
      <c r="N46" s="21" t="s">
        <v>124</v>
      </c>
      <c r="O46" s="21" t="s">
        <v>20</v>
      </c>
      <c r="P46" s="21" t="s">
        <v>20</v>
      </c>
      <c r="Q46" s="21" t="s">
        <v>20</v>
      </c>
      <c r="R46" s="21" t="s">
        <v>20</v>
      </c>
      <c r="S46" s="21" t="s">
        <v>751</v>
      </c>
    </row>
    <row r="47" spans="1:19">
      <c r="A47" s="66" t="s">
        <v>447</v>
      </c>
      <c r="B47" s="21"/>
      <c r="C47" s="21"/>
      <c r="D47" s="21"/>
      <c r="E47" s="21"/>
      <c r="F47" s="21"/>
      <c r="G47" s="21"/>
      <c r="H47" s="21"/>
      <c r="I47" s="21"/>
      <c r="J47" s="21"/>
      <c r="K47" s="21"/>
      <c r="L47" s="21"/>
      <c r="M47" s="21"/>
      <c r="N47" s="21"/>
      <c r="O47" s="21"/>
      <c r="P47" s="21"/>
      <c r="Q47" s="21"/>
      <c r="R47" s="21"/>
      <c r="S47" s="21"/>
    </row>
    <row r="48" spans="1:19">
      <c r="A48" s="21" t="s">
        <v>448</v>
      </c>
      <c r="B48" s="21" t="s">
        <v>752</v>
      </c>
      <c r="C48" s="21" t="s">
        <v>686</v>
      </c>
      <c r="D48" s="21" t="s">
        <v>368</v>
      </c>
      <c r="E48" s="21" t="s">
        <v>753</v>
      </c>
      <c r="F48" s="21" t="s">
        <v>369</v>
      </c>
      <c r="G48" s="21" t="s">
        <v>370</v>
      </c>
      <c r="H48" s="21" t="s">
        <v>587</v>
      </c>
      <c r="I48" s="21" t="s">
        <v>371</v>
      </c>
      <c r="J48" s="21" t="s">
        <v>372</v>
      </c>
      <c r="K48" s="21" t="s">
        <v>373</v>
      </c>
      <c r="L48" s="21" t="s">
        <v>374</v>
      </c>
      <c r="M48" s="21" t="s">
        <v>687</v>
      </c>
      <c r="N48" s="21" t="s">
        <v>375</v>
      </c>
      <c r="O48" s="21" t="s">
        <v>81</v>
      </c>
      <c r="P48" s="21" t="s">
        <v>20</v>
      </c>
      <c r="Q48" s="21" t="s">
        <v>677</v>
      </c>
      <c r="R48" s="21" t="s">
        <v>376</v>
      </c>
      <c r="S48" s="21" t="s">
        <v>688</v>
      </c>
    </row>
    <row r="49" spans="1:19">
      <c r="A49" s="21" t="s">
        <v>449</v>
      </c>
      <c r="B49" s="21" t="s">
        <v>754</v>
      </c>
      <c r="C49" s="21" t="s">
        <v>689</v>
      </c>
      <c r="D49" s="21" t="s">
        <v>86</v>
      </c>
      <c r="E49" s="21" t="s">
        <v>580</v>
      </c>
      <c r="F49" s="21" t="s">
        <v>377</v>
      </c>
      <c r="G49" s="21" t="s">
        <v>378</v>
      </c>
      <c r="H49" s="21" t="s">
        <v>588</v>
      </c>
      <c r="I49" s="21" t="s">
        <v>379</v>
      </c>
      <c r="J49" s="21" t="s">
        <v>380</v>
      </c>
      <c r="K49" s="21" t="s">
        <v>381</v>
      </c>
      <c r="L49" s="21" t="s">
        <v>382</v>
      </c>
      <c r="M49" s="21" t="s">
        <v>690</v>
      </c>
      <c r="N49" s="21" t="s">
        <v>383</v>
      </c>
      <c r="O49" s="21" t="s">
        <v>384</v>
      </c>
      <c r="P49" s="21" t="s">
        <v>20</v>
      </c>
      <c r="Q49" s="21" t="s">
        <v>20</v>
      </c>
      <c r="R49" s="21" t="s">
        <v>385</v>
      </c>
      <c r="S49" s="21" t="s">
        <v>691</v>
      </c>
    </row>
    <row r="50" spans="1:19">
      <c r="A50" s="21" t="s">
        <v>610</v>
      </c>
      <c r="B50" s="21" t="s">
        <v>386</v>
      </c>
      <c r="C50" s="21" t="s">
        <v>36</v>
      </c>
      <c r="D50" s="21" t="s">
        <v>34</v>
      </c>
      <c r="E50" s="21" t="s">
        <v>755</v>
      </c>
      <c r="F50" s="21" t="s">
        <v>36</v>
      </c>
      <c r="G50" s="21" t="s">
        <v>20</v>
      </c>
      <c r="H50" s="21" t="s">
        <v>589</v>
      </c>
      <c r="I50" s="21" t="s">
        <v>20</v>
      </c>
      <c r="J50" s="21" t="s">
        <v>20</v>
      </c>
      <c r="K50" s="21" t="s">
        <v>20</v>
      </c>
      <c r="L50" s="21" t="s">
        <v>387</v>
      </c>
      <c r="M50" s="21" t="s">
        <v>692</v>
      </c>
      <c r="N50" s="21" t="s">
        <v>70</v>
      </c>
      <c r="O50" s="21" t="s">
        <v>20</v>
      </c>
      <c r="P50" s="21" t="s">
        <v>125</v>
      </c>
      <c r="Q50" s="21" t="s">
        <v>20</v>
      </c>
      <c r="R50" s="21" t="s">
        <v>388</v>
      </c>
      <c r="S50" s="21" t="s">
        <v>756</v>
      </c>
    </row>
    <row r="51" spans="1:19">
      <c r="A51" s="66" t="s">
        <v>450</v>
      </c>
      <c r="B51" s="21" t="s">
        <v>748</v>
      </c>
      <c r="C51" s="21" t="s">
        <v>126</v>
      </c>
      <c r="D51" s="21" t="s">
        <v>127</v>
      </c>
      <c r="E51" s="21" t="s">
        <v>757</v>
      </c>
      <c r="F51" s="21" t="s">
        <v>33</v>
      </c>
      <c r="G51" s="21" t="s">
        <v>128</v>
      </c>
      <c r="H51" s="21" t="s">
        <v>590</v>
      </c>
      <c r="I51" s="21" t="s">
        <v>389</v>
      </c>
      <c r="J51" s="21" t="s">
        <v>390</v>
      </c>
      <c r="K51" s="21" t="s">
        <v>391</v>
      </c>
      <c r="L51" s="21" t="s">
        <v>392</v>
      </c>
      <c r="M51" s="21" t="s">
        <v>393</v>
      </c>
      <c r="N51" s="21" t="s">
        <v>20</v>
      </c>
      <c r="O51" s="21" t="s">
        <v>89</v>
      </c>
      <c r="P51" s="21" t="s">
        <v>20</v>
      </c>
      <c r="Q51" s="21" t="s">
        <v>758</v>
      </c>
      <c r="R51" s="21" t="s">
        <v>129</v>
      </c>
      <c r="S51" s="21" t="s">
        <v>759</v>
      </c>
    </row>
    <row r="52" spans="1:19">
      <c r="A52" s="21" t="s">
        <v>610</v>
      </c>
      <c r="B52" s="21" t="s">
        <v>760</v>
      </c>
      <c r="C52" s="21" t="s">
        <v>661</v>
      </c>
      <c r="D52" s="21" t="s">
        <v>138</v>
      </c>
      <c r="E52" s="21" t="s">
        <v>761</v>
      </c>
      <c r="F52" s="21" t="s">
        <v>407</v>
      </c>
      <c r="G52" s="21" t="s">
        <v>139</v>
      </c>
      <c r="H52" s="21" t="s">
        <v>591</v>
      </c>
      <c r="I52" s="21" t="s">
        <v>394</v>
      </c>
      <c r="J52" s="21" t="s">
        <v>395</v>
      </c>
      <c r="K52" s="21" t="s">
        <v>396</v>
      </c>
      <c r="L52" s="21" t="s">
        <v>397</v>
      </c>
      <c r="M52" s="21" t="s">
        <v>693</v>
      </c>
      <c r="N52" s="21" t="s">
        <v>140</v>
      </c>
      <c r="O52" s="21" t="s">
        <v>108</v>
      </c>
      <c r="P52" s="21" t="s">
        <v>121</v>
      </c>
      <c r="Q52" s="21" t="s">
        <v>694</v>
      </c>
      <c r="R52" s="21" t="s">
        <v>398</v>
      </c>
      <c r="S52" s="21" t="s">
        <v>762</v>
      </c>
    </row>
    <row r="53" spans="1:19">
      <c r="A53" s="66" t="s">
        <v>451</v>
      </c>
      <c r="B53" s="21" t="s">
        <v>763</v>
      </c>
      <c r="C53" s="21" t="s">
        <v>669</v>
      </c>
      <c r="D53" s="21" t="s">
        <v>130</v>
      </c>
      <c r="E53" s="21" t="s">
        <v>764</v>
      </c>
      <c r="F53" s="21" t="s">
        <v>592</v>
      </c>
      <c r="G53" s="21" t="s">
        <v>17</v>
      </c>
      <c r="H53" s="21" t="s">
        <v>593</v>
      </c>
      <c r="I53" s="21" t="s">
        <v>399</v>
      </c>
      <c r="J53" s="21" t="s">
        <v>400</v>
      </c>
      <c r="K53" s="21" t="s">
        <v>594</v>
      </c>
      <c r="L53" s="21" t="s">
        <v>401</v>
      </c>
      <c r="M53" s="21" t="s">
        <v>131</v>
      </c>
      <c r="N53" s="21" t="s">
        <v>133</v>
      </c>
      <c r="O53" s="21" t="s">
        <v>143</v>
      </c>
      <c r="P53" s="21" t="s">
        <v>20</v>
      </c>
      <c r="Q53" s="21" t="s">
        <v>765</v>
      </c>
      <c r="R53" s="21" t="s">
        <v>402</v>
      </c>
      <c r="S53" s="21" t="s">
        <v>766</v>
      </c>
    </row>
    <row r="54" spans="1:19">
      <c r="A54" s="21" t="s">
        <v>610</v>
      </c>
      <c r="B54" s="21" t="s">
        <v>767</v>
      </c>
      <c r="C54" s="21" t="s">
        <v>695</v>
      </c>
      <c r="D54" s="21" t="s">
        <v>96</v>
      </c>
      <c r="E54" s="21" t="s">
        <v>566</v>
      </c>
      <c r="F54" s="21" t="s">
        <v>595</v>
      </c>
      <c r="G54" s="21" t="s">
        <v>141</v>
      </c>
      <c r="H54" s="21" t="s">
        <v>596</v>
      </c>
      <c r="I54" s="21" t="s">
        <v>394</v>
      </c>
      <c r="J54" s="21" t="s">
        <v>403</v>
      </c>
      <c r="K54" s="21" t="s">
        <v>404</v>
      </c>
      <c r="L54" s="21" t="s">
        <v>405</v>
      </c>
      <c r="M54" s="21" t="s">
        <v>696</v>
      </c>
      <c r="N54" s="21" t="s">
        <v>142</v>
      </c>
      <c r="O54" s="21" t="s">
        <v>85</v>
      </c>
      <c r="P54" s="21" t="s">
        <v>121</v>
      </c>
      <c r="Q54" s="21" t="s">
        <v>34</v>
      </c>
      <c r="R54" s="21" t="s">
        <v>406</v>
      </c>
      <c r="S54" s="21" t="s">
        <v>768</v>
      </c>
    </row>
    <row r="55" spans="1:19">
      <c r="A55" s="66" t="s">
        <v>452</v>
      </c>
      <c r="B55" s="21" t="s">
        <v>769</v>
      </c>
      <c r="C55" s="21" t="s">
        <v>697</v>
      </c>
      <c r="D55" s="21" t="s">
        <v>134</v>
      </c>
      <c r="E55" s="21" t="s">
        <v>770</v>
      </c>
      <c r="F55" s="21" t="s">
        <v>597</v>
      </c>
      <c r="G55" s="21" t="s">
        <v>87</v>
      </c>
      <c r="H55" s="21" t="s">
        <v>598</v>
      </c>
      <c r="I55" s="21" t="s">
        <v>408</v>
      </c>
      <c r="J55" s="21" t="s">
        <v>409</v>
      </c>
      <c r="K55" s="21" t="s">
        <v>410</v>
      </c>
      <c r="L55" s="21" t="s">
        <v>599</v>
      </c>
      <c r="M55" s="21" t="s">
        <v>135</v>
      </c>
      <c r="N55" s="21" t="s">
        <v>21</v>
      </c>
      <c r="O55" s="21" t="s">
        <v>411</v>
      </c>
      <c r="P55" s="21" t="s">
        <v>20</v>
      </c>
      <c r="Q55" s="21" t="s">
        <v>698</v>
      </c>
      <c r="R55" s="21" t="s">
        <v>412</v>
      </c>
      <c r="S55" s="21" t="s">
        <v>771</v>
      </c>
    </row>
    <row r="56" spans="1:19">
      <c r="A56" s="21" t="s">
        <v>610</v>
      </c>
      <c r="B56" s="21" t="s">
        <v>699</v>
      </c>
      <c r="C56" s="21" t="s">
        <v>74</v>
      </c>
      <c r="D56" s="21" t="s">
        <v>86</v>
      </c>
      <c r="E56" s="21" t="s">
        <v>568</v>
      </c>
      <c r="F56" s="21" t="s">
        <v>600</v>
      </c>
      <c r="G56" s="21" t="s">
        <v>83</v>
      </c>
      <c r="H56" s="21" t="s">
        <v>601</v>
      </c>
      <c r="I56" s="21" t="s">
        <v>413</v>
      </c>
      <c r="J56" s="21" t="s">
        <v>414</v>
      </c>
      <c r="K56" s="21" t="s">
        <v>415</v>
      </c>
      <c r="L56" s="21" t="s">
        <v>602</v>
      </c>
      <c r="M56" s="21" t="s">
        <v>700</v>
      </c>
      <c r="N56" s="21" t="s">
        <v>140</v>
      </c>
      <c r="O56" s="21" t="s">
        <v>102</v>
      </c>
      <c r="P56" s="21" t="s">
        <v>121</v>
      </c>
      <c r="Q56" s="21" t="s">
        <v>701</v>
      </c>
      <c r="R56" s="21" t="s">
        <v>416</v>
      </c>
      <c r="S56" s="21" t="s">
        <v>772</v>
      </c>
    </row>
    <row r="57" spans="1:19">
      <c r="A57" s="66" t="s">
        <v>453</v>
      </c>
      <c r="B57" s="21" t="s">
        <v>773</v>
      </c>
      <c r="C57" s="21" t="s">
        <v>40</v>
      </c>
      <c r="D57" s="21" t="s">
        <v>37</v>
      </c>
      <c r="E57" s="21" t="s">
        <v>603</v>
      </c>
      <c r="F57" s="21" t="s">
        <v>136</v>
      </c>
      <c r="G57" s="21" t="s">
        <v>41</v>
      </c>
      <c r="H57" s="21" t="s">
        <v>604</v>
      </c>
      <c r="I57" s="21" t="s">
        <v>394</v>
      </c>
      <c r="J57" s="21" t="s">
        <v>84</v>
      </c>
      <c r="K57" s="21" t="s">
        <v>417</v>
      </c>
      <c r="L57" s="21" t="s">
        <v>418</v>
      </c>
      <c r="M57" s="21" t="s">
        <v>137</v>
      </c>
      <c r="N57" s="21" t="s">
        <v>36</v>
      </c>
      <c r="O57" s="21" t="s">
        <v>93</v>
      </c>
      <c r="P57" s="21" t="s">
        <v>20</v>
      </c>
      <c r="Q57" s="21" t="s">
        <v>702</v>
      </c>
      <c r="R57" s="21" t="s">
        <v>419</v>
      </c>
      <c r="S57" s="21" t="s">
        <v>703</v>
      </c>
    </row>
    <row r="58" spans="1:19">
      <c r="A58" s="21" t="s">
        <v>610</v>
      </c>
      <c r="B58" s="21" t="s">
        <v>774</v>
      </c>
      <c r="C58" s="21" t="s">
        <v>704</v>
      </c>
      <c r="D58" s="21" t="s">
        <v>144</v>
      </c>
      <c r="E58" s="21" t="s">
        <v>775</v>
      </c>
      <c r="F58" s="21" t="s">
        <v>420</v>
      </c>
      <c r="G58" s="21" t="s">
        <v>61</v>
      </c>
      <c r="H58" s="21" t="s">
        <v>617</v>
      </c>
      <c r="I58" s="21" t="s">
        <v>421</v>
      </c>
      <c r="J58" s="21" t="s">
        <v>365</v>
      </c>
      <c r="K58" s="21" t="s">
        <v>422</v>
      </c>
      <c r="L58" s="21" t="s">
        <v>423</v>
      </c>
      <c r="M58" s="21" t="s">
        <v>705</v>
      </c>
      <c r="N58" s="21" t="s">
        <v>70</v>
      </c>
      <c r="O58" s="21" t="s">
        <v>108</v>
      </c>
      <c r="P58" s="21" t="s">
        <v>125</v>
      </c>
      <c r="Q58" s="21" t="s">
        <v>656</v>
      </c>
      <c r="R58" s="21" t="s">
        <v>424</v>
      </c>
      <c r="S58" s="21" t="s">
        <v>776</v>
      </c>
    </row>
    <row r="59" spans="1:19" s="7" customFormat="1" ht="13">
      <c r="A59" s="17"/>
      <c r="K59" s="67"/>
    </row>
  </sheetData>
  <mergeCells count="1">
    <mergeCell ref="A7:A8"/>
  </mergeCells>
  <phoneticPr fontId="1"/>
  <pageMargins left="0.7" right="0.7" top="0.75" bottom="0.75" header="0.3" footer="0.3"/>
  <pageSetup paperSize="9" scale="48"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2B99C-EF80-5342-981E-A0956A4AB348}">
  <sheetPr>
    <pageSetUpPr fitToPage="1"/>
  </sheetPr>
  <dimension ref="A1:K191"/>
  <sheetViews>
    <sheetView zoomScale="75" workbookViewId="0">
      <selection activeCell="A2" sqref="A2"/>
    </sheetView>
  </sheetViews>
  <sheetFormatPr baseColWidth="10" defaultRowHeight="16"/>
  <cols>
    <col min="1" max="1" width="17.28515625" style="24" customWidth="1"/>
    <col min="2" max="2" width="8.7109375" style="24" bestFit="1" customWidth="1"/>
    <col min="3" max="3" width="19" style="24" bestFit="1" customWidth="1"/>
    <col min="4" max="4" width="6.140625" style="25" bestFit="1" customWidth="1"/>
    <col min="5" max="5" width="7.85546875" style="25" bestFit="1" customWidth="1"/>
    <col min="6" max="6" width="8" style="25" bestFit="1" customWidth="1"/>
    <col min="7" max="7" width="10" style="26" bestFit="1" customWidth="1"/>
    <col min="8" max="8" width="5.7109375" style="25" bestFit="1" customWidth="1"/>
    <col min="9" max="9" width="7.42578125" style="25" bestFit="1" customWidth="1"/>
    <col min="10" max="10" width="7.5703125" style="25" bestFit="1" customWidth="1"/>
    <col min="11" max="11" width="9.5703125" style="26" bestFit="1" customWidth="1"/>
    <col min="12" max="16384" width="10.7109375" style="24"/>
  </cols>
  <sheetData>
    <row r="1" spans="1:11" s="13" customFormat="1" ht="13">
      <c r="A1" s="17" t="s">
        <v>879</v>
      </c>
      <c r="D1" s="30"/>
      <c r="E1" s="30"/>
      <c r="F1" s="30"/>
      <c r="G1" s="31"/>
      <c r="H1" s="30"/>
      <c r="I1" s="30"/>
      <c r="J1" s="30"/>
      <c r="K1" s="31"/>
    </row>
    <row r="2" spans="1:11" s="7" customFormat="1" ht="13">
      <c r="A2" s="7" t="s">
        <v>787</v>
      </c>
      <c r="D2" s="8"/>
      <c r="E2" s="8"/>
      <c r="F2" s="8"/>
      <c r="G2" s="20"/>
      <c r="H2" s="8"/>
      <c r="I2" s="8"/>
      <c r="J2" s="8"/>
      <c r="K2" s="20"/>
    </row>
    <row r="3" spans="1:11" s="7" customFormat="1" ht="13">
      <c r="A3" s="7" t="s">
        <v>531</v>
      </c>
      <c r="D3" s="8"/>
      <c r="E3" s="8"/>
      <c r="F3" s="8"/>
      <c r="G3" s="20"/>
      <c r="H3" s="8"/>
      <c r="I3" s="8"/>
      <c r="J3" s="8"/>
      <c r="K3" s="20"/>
    </row>
    <row r="4" spans="1:11" s="7" customFormat="1" ht="13">
      <c r="A4" s="7" t="s">
        <v>478</v>
      </c>
      <c r="D4" s="8"/>
      <c r="E4" s="8"/>
      <c r="F4" s="8"/>
      <c r="G4" s="20"/>
      <c r="H4" s="8"/>
      <c r="I4" s="8"/>
      <c r="J4" s="8"/>
      <c r="K4" s="20"/>
    </row>
    <row r="5" spans="1:11" s="7" customFormat="1" ht="13">
      <c r="A5" s="7" t="s">
        <v>504</v>
      </c>
      <c r="D5" s="8"/>
      <c r="E5" s="8"/>
      <c r="F5" s="8"/>
      <c r="G5" s="20"/>
      <c r="H5" s="8"/>
      <c r="I5" s="8"/>
      <c r="J5" s="8"/>
      <c r="K5" s="20"/>
    </row>
    <row r="6" spans="1:11" s="7" customFormat="1" ht="13">
      <c r="A6" s="7" t="s">
        <v>501</v>
      </c>
      <c r="D6" s="8"/>
      <c r="E6" s="8"/>
      <c r="F6" s="8"/>
      <c r="G6" s="20"/>
      <c r="H6" s="8"/>
      <c r="I6" s="8"/>
      <c r="J6" s="8"/>
      <c r="K6" s="20"/>
    </row>
    <row r="7" spans="1:11" s="7" customFormat="1" ht="13">
      <c r="A7" s="32" t="s">
        <v>502</v>
      </c>
      <c r="B7" s="32"/>
      <c r="C7" s="32"/>
      <c r="D7" s="33"/>
      <c r="E7" s="33"/>
      <c r="F7" s="33"/>
      <c r="G7" s="34"/>
      <c r="H7" s="33"/>
      <c r="I7" s="33"/>
      <c r="J7" s="33"/>
      <c r="K7" s="20"/>
    </row>
    <row r="8" spans="1:11" s="7" customFormat="1" ht="13">
      <c r="A8" s="7" t="s">
        <v>503</v>
      </c>
      <c r="D8" s="8"/>
      <c r="E8" s="8"/>
      <c r="F8" s="8"/>
      <c r="G8" s="20"/>
      <c r="H8" s="8"/>
      <c r="I8" s="8"/>
      <c r="J8" s="8"/>
      <c r="K8" s="20"/>
    </row>
    <row r="9" spans="1:11" s="7" customFormat="1" ht="13">
      <c r="A9" s="32" t="s">
        <v>614</v>
      </c>
      <c r="B9" s="32"/>
      <c r="C9" s="32"/>
      <c r="D9" s="33"/>
      <c r="E9" s="33"/>
      <c r="F9" s="33"/>
      <c r="G9" s="34"/>
      <c r="H9" s="33"/>
      <c r="I9" s="8"/>
      <c r="J9" s="8"/>
      <c r="K9" s="20"/>
    </row>
    <row r="11" spans="1:11">
      <c r="A11" s="35" t="s">
        <v>532</v>
      </c>
      <c r="B11" s="35" t="s">
        <v>475</v>
      </c>
      <c r="C11" s="35" t="s">
        <v>240</v>
      </c>
      <c r="D11" s="36" t="s">
        <v>480</v>
      </c>
      <c r="E11" s="36" t="s">
        <v>481</v>
      </c>
      <c r="F11" s="36" t="s">
        <v>482</v>
      </c>
      <c r="G11" s="37" t="s">
        <v>483</v>
      </c>
      <c r="H11" s="36" t="s">
        <v>484</v>
      </c>
      <c r="I11" s="36" t="s">
        <v>485</v>
      </c>
      <c r="J11" s="36" t="s">
        <v>486</v>
      </c>
      <c r="K11" s="37" t="s">
        <v>487</v>
      </c>
    </row>
    <row r="12" spans="1:11">
      <c r="A12" s="35" t="s">
        <v>2</v>
      </c>
      <c r="B12" s="35" t="s">
        <v>3</v>
      </c>
      <c r="C12" s="35" t="s">
        <v>488</v>
      </c>
      <c r="D12" s="36">
        <v>0.69375641843359503</v>
      </c>
      <c r="E12" s="36">
        <v>0.68091395449013503</v>
      </c>
      <c r="F12" s="36">
        <v>0.70659888237705504</v>
      </c>
      <c r="G12" s="37" t="s">
        <v>500</v>
      </c>
      <c r="H12" s="37" t="s">
        <v>500</v>
      </c>
      <c r="I12" s="37" t="s">
        <v>500</v>
      </c>
      <c r="J12" s="37" t="s">
        <v>500</v>
      </c>
      <c r="K12" s="37" t="s">
        <v>500</v>
      </c>
    </row>
    <row r="13" spans="1:11">
      <c r="A13" s="35" t="s">
        <v>2</v>
      </c>
      <c r="B13" s="35" t="s">
        <v>3</v>
      </c>
      <c r="C13" s="35" t="s">
        <v>489</v>
      </c>
      <c r="D13" s="36">
        <v>0.69381303230940705</v>
      </c>
      <c r="E13" s="36">
        <v>0.68096630373998901</v>
      </c>
      <c r="F13" s="36">
        <v>0.70665976087882598</v>
      </c>
      <c r="G13" s="37">
        <v>0.53544357305498702</v>
      </c>
      <c r="H13" s="36">
        <v>0.12014634760042001</v>
      </c>
      <c r="I13" s="36">
        <v>7.2866137406569498E-2</v>
      </c>
      <c r="J13" s="36">
        <v>0.16742655779427101</v>
      </c>
      <c r="K13" s="37">
        <v>3.1683236500986398E-7</v>
      </c>
    </row>
    <row r="14" spans="1:11">
      <c r="A14" s="35" t="s">
        <v>2</v>
      </c>
      <c r="B14" s="35" t="s">
        <v>3</v>
      </c>
      <c r="C14" s="35" t="s">
        <v>490</v>
      </c>
      <c r="D14" s="36">
        <v>0.701181650082361</v>
      </c>
      <c r="E14" s="36">
        <v>0.68854815948276304</v>
      </c>
      <c r="F14" s="36">
        <v>0.71381514068195795</v>
      </c>
      <c r="G14" s="37">
        <v>1.54753360283655E-4</v>
      </c>
      <c r="H14" s="36">
        <v>0.20195369072732</v>
      </c>
      <c r="I14" s="36">
        <v>0.15497006608198699</v>
      </c>
      <c r="J14" s="36">
        <v>0.24893731537265301</v>
      </c>
      <c r="K14" s="37">
        <v>1.80631175944949E-17</v>
      </c>
    </row>
    <row r="15" spans="1:11">
      <c r="A15" s="35" t="s">
        <v>2</v>
      </c>
      <c r="B15" s="35" t="s">
        <v>3</v>
      </c>
      <c r="C15" s="35" t="s">
        <v>491</v>
      </c>
      <c r="D15" s="36">
        <v>0.69867893641983803</v>
      </c>
      <c r="E15" s="36">
        <v>0.68589117613564199</v>
      </c>
      <c r="F15" s="36">
        <v>0.71146669670403295</v>
      </c>
      <c r="G15" s="37">
        <v>7.8283025463217698E-4</v>
      </c>
      <c r="H15" s="36">
        <v>0.25830146669436399</v>
      </c>
      <c r="I15" s="36">
        <v>0.218560174515225</v>
      </c>
      <c r="J15" s="36">
        <v>0.29804275887350301</v>
      </c>
      <c r="K15" s="37">
        <v>1.7910423054127501E-37</v>
      </c>
    </row>
    <row r="16" spans="1:11">
      <c r="A16" s="35" t="s">
        <v>2</v>
      </c>
      <c r="B16" s="35" t="s">
        <v>3</v>
      </c>
      <c r="C16" s="35" t="s">
        <v>492</v>
      </c>
      <c r="D16" s="36">
        <v>0.70733658046338499</v>
      </c>
      <c r="E16" s="36">
        <v>0.69457847954376395</v>
      </c>
      <c r="F16" s="36">
        <v>0.72009468138300603</v>
      </c>
      <c r="G16" s="37">
        <v>4.47501665686428E-10</v>
      </c>
      <c r="H16" s="36">
        <v>0.112508740772816</v>
      </c>
      <c r="I16" s="36">
        <v>7.3244156362351806E-2</v>
      </c>
      <c r="J16" s="36">
        <v>0.15177332518327999</v>
      </c>
      <c r="K16" s="37">
        <v>9.7610369359005293E-9</v>
      </c>
    </row>
    <row r="17" spans="1:11">
      <c r="A17" s="35" t="s">
        <v>2</v>
      </c>
      <c r="B17" s="35" t="s">
        <v>3</v>
      </c>
      <c r="C17" s="35" t="s">
        <v>493</v>
      </c>
      <c r="D17" s="36">
        <v>0.70906487628332104</v>
      </c>
      <c r="E17" s="36">
        <v>0.69630791155438898</v>
      </c>
      <c r="F17" s="36">
        <v>0.721821841012253</v>
      </c>
      <c r="G17" s="37">
        <v>3.5523080364950602E-13</v>
      </c>
      <c r="H17" s="36">
        <v>0.281210337371887</v>
      </c>
      <c r="I17" s="36">
        <v>0.24850335466901899</v>
      </c>
      <c r="J17" s="36">
        <v>0.31391732007475598</v>
      </c>
      <c r="K17" s="37">
        <v>5.08655077165338E-64</v>
      </c>
    </row>
    <row r="18" spans="1:11">
      <c r="A18" s="35" t="s">
        <v>2</v>
      </c>
      <c r="B18" s="35" t="s">
        <v>3</v>
      </c>
      <c r="C18" s="35" t="s">
        <v>494</v>
      </c>
      <c r="D18" s="36">
        <v>0.69804111601017005</v>
      </c>
      <c r="E18" s="36">
        <v>0.68526672297019098</v>
      </c>
      <c r="F18" s="36">
        <v>0.71081550905014801</v>
      </c>
      <c r="G18" s="37">
        <v>2.40494274515896E-4</v>
      </c>
      <c r="H18" s="36">
        <v>2.09918985104844E-2</v>
      </c>
      <c r="I18" s="36">
        <v>1.17715324677933E-2</v>
      </c>
      <c r="J18" s="36">
        <v>3.0212264553175501E-2</v>
      </c>
      <c r="K18" s="37">
        <v>4.0540621765985701E-6</v>
      </c>
    </row>
    <row r="19" spans="1:11">
      <c r="A19" s="35" t="s">
        <v>2</v>
      </c>
      <c r="B19" s="35" t="s">
        <v>3</v>
      </c>
      <c r="C19" s="35" t="s">
        <v>495</v>
      </c>
      <c r="D19" s="36">
        <v>0.69994214266696697</v>
      </c>
      <c r="E19" s="36">
        <v>0.68715454374735596</v>
      </c>
      <c r="F19" s="36">
        <v>0.71272974158657798</v>
      </c>
      <c r="G19" s="37">
        <v>6.0034801010503598E-7</v>
      </c>
      <c r="H19" s="36">
        <v>4.4728033962473802E-2</v>
      </c>
      <c r="I19" s="36">
        <v>3.29051378165637E-2</v>
      </c>
      <c r="J19" s="36">
        <v>5.6550930108383898E-2</v>
      </c>
      <c r="K19" s="37">
        <v>6.0805742150448603E-14</v>
      </c>
    </row>
    <row r="20" spans="1:11">
      <c r="A20" s="35" t="s">
        <v>2</v>
      </c>
      <c r="B20" s="35" t="s">
        <v>3</v>
      </c>
      <c r="C20" s="35" t="s">
        <v>496</v>
      </c>
      <c r="D20" s="36">
        <v>0.71394072805151698</v>
      </c>
      <c r="E20" s="36">
        <v>0.70130358089685896</v>
      </c>
      <c r="F20" s="36">
        <v>0.72657787520617501</v>
      </c>
      <c r="G20" s="37">
        <v>8.4959798120823897E-13</v>
      </c>
      <c r="H20" s="36">
        <v>0.33886740064776799</v>
      </c>
      <c r="I20" s="36">
        <v>0.30230857586566301</v>
      </c>
      <c r="J20" s="36">
        <v>0.37542622542987297</v>
      </c>
      <c r="K20" s="37">
        <v>4.6732608984471897E-74</v>
      </c>
    </row>
    <row r="21" spans="1:11">
      <c r="A21" s="35" t="s">
        <v>2</v>
      </c>
      <c r="B21" s="35" t="s">
        <v>3</v>
      </c>
      <c r="C21" s="35" t="s">
        <v>497</v>
      </c>
      <c r="D21" s="36">
        <v>0.70043034591516995</v>
      </c>
      <c r="E21" s="36">
        <v>0.68769585320460402</v>
      </c>
      <c r="F21" s="36">
        <v>0.71316483862573599</v>
      </c>
      <c r="G21" s="37">
        <v>1.24718767115974E-4</v>
      </c>
      <c r="H21" s="36">
        <v>0.13465442129501001</v>
      </c>
      <c r="I21" s="36">
        <v>9.8902132857819E-2</v>
      </c>
      <c r="J21" s="36">
        <v>0.17040670973220001</v>
      </c>
      <c r="K21" s="37">
        <v>7.79765164201096E-14</v>
      </c>
    </row>
    <row r="22" spans="1:11">
      <c r="A22" s="35" t="s">
        <v>2</v>
      </c>
      <c r="B22" s="35" t="s">
        <v>3</v>
      </c>
      <c r="C22" s="35" t="s">
        <v>498</v>
      </c>
      <c r="D22" s="36">
        <v>0.74139582461694198</v>
      </c>
      <c r="E22" s="36">
        <v>0.72924532601149605</v>
      </c>
      <c r="F22" s="36">
        <v>0.75354632322238801</v>
      </c>
      <c r="G22" s="37">
        <v>3.4064442214559799E-34</v>
      </c>
      <c r="H22" s="36">
        <v>0.51810268908595702</v>
      </c>
      <c r="I22" s="36">
        <v>0.47311150918185702</v>
      </c>
      <c r="J22" s="36">
        <v>0.56309386899005598</v>
      </c>
      <c r="K22" s="37">
        <v>4.2076386377471498E-113</v>
      </c>
    </row>
    <row r="23" spans="1:11">
      <c r="A23" s="38" t="s">
        <v>2</v>
      </c>
      <c r="B23" s="38" t="s">
        <v>3</v>
      </c>
      <c r="C23" s="38" t="s">
        <v>499</v>
      </c>
      <c r="D23" s="39">
        <v>0.74586532187987298</v>
      </c>
      <c r="E23" s="39">
        <v>0.73380471319823903</v>
      </c>
      <c r="F23" s="39">
        <v>0.75792593056150703</v>
      </c>
      <c r="G23" s="40">
        <v>3.0805559550057299E-3</v>
      </c>
      <c r="H23" s="39">
        <v>0.13465442129501001</v>
      </c>
      <c r="I23" s="39">
        <v>9.8902132857819E-2</v>
      </c>
      <c r="J23" s="39">
        <v>0.17040670973220001</v>
      </c>
      <c r="K23" s="40">
        <v>7.79765164201096E-14</v>
      </c>
    </row>
    <row r="24" spans="1:11">
      <c r="A24" s="35" t="s">
        <v>2</v>
      </c>
      <c r="B24" s="35" t="s">
        <v>549</v>
      </c>
      <c r="C24" s="35" t="s">
        <v>488</v>
      </c>
      <c r="D24" s="36">
        <v>0.59000234486984104</v>
      </c>
      <c r="E24" s="36">
        <v>0.56022780140195305</v>
      </c>
      <c r="F24" s="36">
        <v>0.61977688833772904</v>
      </c>
      <c r="G24" s="37" t="s">
        <v>500</v>
      </c>
      <c r="H24" s="37" t="s">
        <v>500</v>
      </c>
      <c r="I24" s="37" t="s">
        <v>500</v>
      </c>
      <c r="J24" s="37" t="s">
        <v>500</v>
      </c>
      <c r="K24" s="37" t="s">
        <v>500</v>
      </c>
    </row>
    <row r="25" spans="1:11">
      <c r="A25" s="35" t="s">
        <v>2</v>
      </c>
      <c r="B25" s="35" t="s">
        <v>549</v>
      </c>
      <c r="C25" s="35" t="s">
        <v>489</v>
      </c>
      <c r="D25" s="36">
        <v>0.59184845711346501</v>
      </c>
      <c r="E25" s="36">
        <v>0.56221767348574003</v>
      </c>
      <c r="F25" s="36">
        <v>0.62147924074119099</v>
      </c>
      <c r="G25" s="37">
        <v>0.49365810485935402</v>
      </c>
      <c r="H25" s="36">
        <v>8.5786306716539307E-2</v>
      </c>
      <c r="I25" s="36">
        <v>-1.00035865440664E-2</v>
      </c>
      <c r="J25" s="36">
        <v>0.181576199977145</v>
      </c>
      <c r="K25" s="37">
        <v>3.96029667546677E-2</v>
      </c>
    </row>
    <row r="26" spans="1:11">
      <c r="A26" s="35" t="s">
        <v>2</v>
      </c>
      <c r="B26" s="35" t="s">
        <v>549</v>
      </c>
      <c r="C26" s="35" t="s">
        <v>490</v>
      </c>
      <c r="D26" s="36">
        <v>0.62521226745131597</v>
      </c>
      <c r="E26" s="36">
        <v>0.59497586839421102</v>
      </c>
      <c r="F26" s="36">
        <v>0.65544866650842004</v>
      </c>
      <c r="G26" s="37">
        <v>9.1361831024605096E-5</v>
      </c>
      <c r="H26" s="36">
        <v>0.28850219547894002</v>
      </c>
      <c r="I26" s="36">
        <v>0.189966116550321</v>
      </c>
      <c r="J26" s="36">
        <v>0.387038274407559</v>
      </c>
      <c r="K26" s="37">
        <v>4.7716439468625597E-9</v>
      </c>
    </row>
    <row r="27" spans="1:11">
      <c r="A27" s="35" t="s">
        <v>2</v>
      </c>
      <c r="B27" s="35" t="s">
        <v>549</v>
      </c>
      <c r="C27" s="35" t="s">
        <v>491</v>
      </c>
      <c r="D27" s="36">
        <v>0.59543572976509695</v>
      </c>
      <c r="E27" s="36">
        <v>0.56537248255959605</v>
      </c>
      <c r="F27" s="36">
        <v>0.62549897697059798</v>
      </c>
      <c r="G27" s="37">
        <v>0.24916388029377301</v>
      </c>
      <c r="H27" s="36">
        <v>0.127175150430964</v>
      </c>
      <c r="I27" s="36">
        <v>5.95971756170042E-2</v>
      </c>
      <c r="J27" s="36">
        <v>0.194753125244925</v>
      </c>
      <c r="K27" s="37">
        <v>1.1277732458763E-4</v>
      </c>
    </row>
    <row r="28" spans="1:11">
      <c r="A28" s="35" t="s">
        <v>2</v>
      </c>
      <c r="B28" s="35" t="s">
        <v>549</v>
      </c>
      <c r="C28" s="35" t="s">
        <v>492</v>
      </c>
      <c r="D28" s="36">
        <v>0.605060096744791</v>
      </c>
      <c r="E28" s="36">
        <v>0.57521389832339398</v>
      </c>
      <c r="F28" s="36">
        <v>0.63490629516618902</v>
      </c>
      <c r="G28" s="37">
        <v>7.5633070730397297E-3</v>
      </c>
      <c r="H28" s="36">
        <v>7.0499268173686902E-2</v>
      </c>
      <c r="I28" s="36">
        <v>3.4635627242146298E-2</v>
      </c>
      <c r="J28" s="36">
        <v>0.106362909105227</v>
      </c>
      <c r="K28" s="37">
        <v>5.8366570872018301E-5</v>
      </c>
    </row>
    <row r="29" spans="1:11">
      <c r="A29" s="35" t="s">
        <v>2</v>
      </c>
      <c r="B29" s="35" t="s">
        <v>549</v>
      </c>
      <c r="C29" s="35" t="s">
        <v>493</v>
      </c>
      <c r="D29" s="36">
        <v>0.60260507475218095</v>
      </c>
      <c r="E29" s="36">
        <v>0.57271107195204296</v>
      </c>
      <c r="F29" s="36">
        <v>0.63249907755231904</v>
      </c>
      <c r="G29" s="37">
        <v>9.2803552301996307E-3</v>
      </c>
      <c r="H29" s="36">
        <v>0.1182306066027</v>
      </c>
      <c r="I29" s="36">
        <v>6.9248880132448801E-2</v>
      </c>
      <c r="J29" s="36">
        <v>0.167212333072951</v>
      </c>
      <c r="K29" s="37">
        <v>1.1171454163786299E-6</v>
      </c>
    </row>
    <row r="30" spans="1:11">
      <c r="A30" s="35" t="s">
        <v>2</v>
      </c>
      <c r="B30" s="35" t="s">
        <v>549</v>
      </c>
      <c r="C30" s="35" t="s">
        <v>494</v>
      </c>
      <c r="D30" s="36">
        <v>0.59941964471439901</v>
      </c>
      <c r="E30" s="36">
        <v>0.56946761347505803</v>
      </c>
      <c r="F30" s="36">
        <v>0.629371675953739</v>
      </c>
      <c r="G30" s="37">
        <v>6.1719680089700503E-3</v>
      </c>
      <c r="H30" s="36">
        <v>3.6428687591478298E-2</v>
      </c>
      <c r="I30" s="36">
        <v>-1.3734926144280599E-2</v>
      </c>
      <c r="J30" s="36">
        <v>8.6592301327237303E-2</v>
      </c>
      <c r="K30" s="37">
        <v>7.7317798393250606E-2</v>
      </c>
    </row>
    <row r="31" spans="1:11">
      <c r="A31" s="35" t="s">
        <v>2</v>
      </c>
      <c r="B31" s="35" t="s">
        <v>549</v>
      </c>
      <c r="C31" s="35" t="s">
        <v>495</v>
      </c>
      <c r="D31" s="36">
        <v>0.59718823631749496</v>
      </c>
      <c r="E31" s="36">
        <v>0.56731574513837801</v>
      </c>
      <c r="F31" s="36">
        <v>0.62706072749661201</v>
      </c>
      <c r="G31" s="37">
        <v>2.1522018557825401E-2</v>
      </c>
      <c r="H31" s="36">
        <v>4.6511627906976799E-2</v>
      </c>
      <c r="I31" s="36">
        <v>1.9346504252072402E-2</v>
      </c>
      <c r="J31" s="36">
        <v>7.3676751561881304E-2</v>
      </c>
      <c r="K31" s="37">
        <v>3.9556994025760102E-4</v>
      </c>
    </row>
    <row r="32" spans="1:11">
      <c r="A32" s="35" t="s">
        <v>2</v>
      </c>
      <c r="B32" s="35" t="s">
        <v>549</v>
      </c>
      <c r="C32" s="35" t="s">
        <v>496</v>
      </c>
      <c r="D32" s="36">
        <v>0.62306784616140998</v>
      </c>
      <c r="E32" s="36">
        <v>0.59321878629382097</v>
      </c>
      <c r="F32" s="36">
        <v>0.65291690602899999</v>
      </c>
      <c r="G32" s="37">
        <v>1.06102603249125E-4</v>
      </c>
      <c r="H32" s="36">
        <v>0.17449991868596501</v>
      </c>
      <c r="I32" s="36">
        <v>0.11134793266606501</v>
      </c>
      <c r="J32" s="36">
        <v>0.237651904705866</v>
      </c>
      <c r="K32" s="37">
        <v>3.0504087027639397E-8</v>
      </c>
    </row>
    <row r="33" spans="1:11">
      <c r="A33" s="35" t="s">
        <v>2</v>
      </c>
      <c r="B33" s="35" t="s">
        <v>549</v>
      </c>
      <c r="C33" s="35" t="s">
        <v>497</v>
      </c>
      <c r="D33" s="36">
        <v>0.60988646291512705</v>
      </c>
      <c r="E33" s="36">
        <v>0.58000294353235604</v>
      </c>
      <c r="F33" s="36">
        <v>0.63976998229789805</v>
      </c>
      <c r="G33" s="37">
        <v>2.9673440919445598E-3</v>
      </c>
      <c r="H33" s="36">
        <v>0.16409172223125701</v>
      </c>
      <c r="I33" s="36">
        <v>8.5094749766020203E-2</v>
      </c>
      <c r="J33" s="36">
        <v>0.243088694696494</v>
      </c>
      <c r="K33" s="37">
        <v>2.3376506655965501E-5</v>
      </c>
    </row>
    <row r="34" spans="1:11">
      <c r="A34" s="35" t="s">
        <v>2</v>
      </c>
      <c r="B34" s="35" t="s">
        <v>549</v>
      </c>
      <c r="C34" s="35" t="s">
        <v>498</v>
      </c>
      <c r="D34" s="36">
        <v>0.66928967463039901</v>
      </c>
      <c r="E34" s="36">
        <v>0.63967895079236903</v>
      </c>
      <c r="F34" s="36">
        <v>0.69890039846843</v>
      </c>
      <c r="G34" s="37">
        <v>4.5490408556125099E-11</v>
      </c>
      <c r="H34" s="36">
        <v>0.45169946332736999</v>
      </c>
      <c r="I34" s="36">
        <v>0.35509138480950297</v>
      </c>
      <c r="J34" s="36">
        <v>0.548307541845238</v>
      </c>
      <c r="K34" s="37">
        <v>2.4969426075729999E-20</v>
      </c>
    </row>
    <row r="35" spans="1:11">
      <c r="A35" s="38" t="s">
        <v>2</v>
      </c>
      <c r="B35" s="38" t="s">
        <v>549</v>
      </c>
      <c r="C35" s="38" t="s">
        <v>499</v>
      </c>
      <c r="D35" s="39">
        <v>0.67563784241718305</v>
      </c>
      <c r="E35" s="39">
        <v>0.646017787583545</v>
      </c>
      <c r="F35" s="39">
        <v>0.705257897250821</v>
      </c>
      <c r="G35" s="40">
        <v>0.13078927920868899</v>
      </c>
      <c r="H35" s="39">
        <v>0.16409172223125701</v>
      </c>
      <c r="I35" s="39">
        <v>8.5094749766020203E-2</v>
      </c>
      <c r="J35" s="39">
        <v>0.243088694696494</v>
      </c>
      <c r="K35" s="40">
        <v>2.3376506655965501E-5</v>
      </c>
    </row>
    <row r="36" spans="1:11">
      <c r="A36" s="35" t="s">
        <v>2</v>
      </c>
      <c r="B36" s="35" t="s">
        <v>239</v>
      </c>
      <c r="C36" s="35" t="s">
        <v>488</v>
      </c>
      <c r="D36" s="36">
        <v>0.68005888636697598</v>
      </c>
      <c r="E36" s="36">
        <v>0.66538143721231002</v>
      </c>
      <c r="F36" s="36">
        <v>0.69473633552164205</v>
      </c>
      <c r="G36" s="37" t="s">
        <v>500</v>
      </c>
      <c r="H36" s="37" t="s">
        <v>500</v>
      </c>
      <c r="I36" s="37" t="s">
        <v>500</v>
      </c>
      <c r="J36" s="37" t="s">
        <v>500</v>
      </c>
      <c r="K36" s="37" t="s">
        <v>500</v>
      </c>
    </row>
    <row r="37" spans="1:11">
      <c r="A37" s="35" t="s">
        <v>2</v>
      </c>
      <c r="B37" s="35" t="s">
        <v>239</v>
      </c>
      <c r="C37" s="35" t="s">
        <v>489</v>
      </c>
      <c r="D37" s="36">
        <v>0.68038027162041104</v>
      </c>
      <c r="E37" s="36">
        <v>0.66570279746560701</v>
      </c>
      <c r="F37" s="36">
        <v>0.69505774577521395</v>
      </c>
      <c r="G37" s="37">
        <v>0.28476091129798098</v>
      </c>
      <c r="H37" s="36">
        <v>0.112940305791863</v>
      </c>
      <c r="I37" s="36">
        <v>5.7706330580665502E-2</v>
      </c>
      <c r="J37" s="36">
        <v>0.168174281003061</v>
      </c>
      <c r="K37" s="37">
        <v>3.0652245577745101E-5</v>
      </c>
    </row>
    <row r="38" spans="1:11">
      <c r="A38" s="35" t="s">
        <v>2</v>
      </c>
      <c r="B38" s="35" t="s">
        <v>239</v>
      </c>
      <c r="C38" s="35" t="s">
        <v>490</v>
      </c>
      <c r="D38" s="36">
        <v>0.68729846799509997</v>
      </c>
      <c r="E38" s="36">
        <v>0.67271888986092498</v>
      </c>
      <c r="F38" s="36">
        <v>0.70187804612927396</v>
      </c>
      <c r="G38" s="37">
        <v>1.07454965108495E-3</v>
      </c>
      <c r="H38" s="36">
        <v>0.16603427652532399</v>
      </c>
      <c r="I38" s="36">
        <v>0.11092059417465799</v>
      </c>
      <c r="J38" s="36">
        <v>0.22114795887599001</v>
      </c>
      <c r="K38" s="37">
        <v>1.7669465004459301E-9</v>
      </c>
    </row>
    <row r="39" spans="1:11">
      <c r="A39" s="35" t="s">
        <v>2</v>
      </c>
      <c r="B39" s="35" t="s">
        <v>239</v>
      </c>
      <c r="C39" s="35" t="s">
        <v>491</v>
      </c>
      <c r="D39" s="36">
        <v>0.68723108444871495</v>
      </c>
      <c r="E39" s="36">
        <v>0.67266801346096305</v>
      </c>
      <c r="F39" s="36">
        <v>0.70179415543646695</v>
      </c>
      <c r="G39" s="37">
        <v>2.2956699024174299E-4</v>
      </c>
      <c r="H39" s="36">
        <v>0.21154809319791701</v>
      </c>
      <c r="I39" s="36">
        <v>0.16350516172822899</v>
      </c>
      <c r="J39" s="36">
        <v>0.25959102466760398</v>
      </c>
      <c r="K39" s="37">
        <v>3.0543607006945498E-18</v>
      </c>
    </row>
    <row r="40" spans="1:11">
      <c r="A40" s="35" t="s">
        <v>2</v>
      </c>
      <c r="B40" s="35" t="s">
        <v>239</v>
      </c>
      <c r="C40" s="35" t="s">
        <v>492</v>
      </c>
      <c r="D40" s="36">
        <v>0.70150672655299995</v>
      </c>
      <c r="E40" s="36">
        <v>0.68712374076890104</v>
      </c>
      <c r="F40" s="36">
        <v>0.71588971233709997</v>
      </c>
      <c r="G40" s="37">
        <v>4.6758066213005803E-11</v>
      </c>
      <c r="H40" s="36">
        <v>0.27349588122831497</v>
      </c>
      <c r="I40" s="36">
        <v>0.23657899494346499</v>
      </c>
      <c r="J40" s="36">
        <v>0.31041276751316499</v>
      </c>
      <c r="K40" s="37">
        <v>4.4921251109596801E-48</v>
      </c>
    </row>
    <row r="41" spans="1:11">
      <c r="A41" s="35" t="s">
        <v>2</v>
      </c>
      <c r="B41" s="35" t="s">
        <v>239</v>
      </c>
      <c r="C41" s="35" t="s">
        <v>493</v>
      </c>
      <c r="D41" s="36">
        <v>0.70432724191149998</v>
      </c>
      <c r="E41" s="36">
        <v>0.68993839575598104</v>
      </c>
      <c r="F41" s="36">
        <v>0.71871608806701803</v>
      </c>
      <c r="G41" s="37">
        <v>1.8826972401490899E-14</v>
      </c>
      <c r="H41" s="36">
        <v>0.248297328185281</v>
      </c>
      <c r="I41" s="36">
        <v>0.21020288750244201</v>
      </c>
      <c r="J41" s="36">
        <v>0.28639176886812001</v>
      </c>
      <c r="K41" s="37">
        <v>1.1283439570480599E-37</v>
      </c>
    </row>
    <row r="42" spans="1:11">
      <c r="A42" s="35" t="s">
        <v>2</v>
      </c>
      <c r="B42" s="35" t="s">
        <v>239</v>
      </c>
      <c r="C42" s="35" t="s">
        <v>494</v>
      </c>
      <c r="D42" s="36">
        <v>0.68123014184046204</v>
      </c>
      <c r="E42" s="36">
        <v>0.66657569169701203</v>
      </c>
      <c r="F42" s="36">
        <v>0.69588459198391095</v>
      </c>
      <c r="G42" s="37">
        <v>0.11768485811479699</v>
      </c>
      <c r="H42" s="36">
        <v>9.5092269774788001E-3</v>
      </c>
      <c r="I42" s="36">
        <v>5.0405250797433898E-4</v>
      </c>
      <c r="J42" s="36">
        <v>1.8514401446983301E-2</v>
      </c>
      <c r="K42" s="37">
        <v>1.9239831739411201E-2</v>
      </c>
    </row>
    <row r="43" spans="1:11">
      <c r="A43" s="35" t="s">
        <v>2</v>
      </c>
      <c r="B43" s="35" t="s">
        <v>239</v>
      </c>
      <c r="C43" s="35" t="s">
        <v>495</v>
      </c>
      <c r="D43" s="36">
        <v>0.68563512228400503</v>
      </c>
      <c r="E43" s="36">
        <v>0.67100897533613102</v>
      </c>
      <c r="F43" s="36">
        <v>0.70026126923187904</v>
      </c>
      <c r="G43" s="37">
        <v>1.43025790281935E-5</v>
      </c>
      <c r="H43" s="36">
        <v>4.3816512699704803E-2</v>
      </c>
      <c r="I43" s="36">
        <v>3.0608391847765499E-2</v>
      </c>
      <c r="J43" s="36">
        <v>5.7024633551644097E-2</v>
      </c>
      <c r="K43" s="37">
        <v>3.9606352402786501E-11</v>
      </c>
    </row>
    <row r="44" spans="1:11">
      <c r="A44" s="35" t="s">
        <v>2</v>
      </c>
      <c r="B44" s="35" t="s">
        <v>239</v>
      </c>
      <c r="C44" s="35" t="s">
        <v>496</v>
      </c>
      <c r="D44" s="36">
        <v>0.70821729023730395</v>
      </c>
      <c r="E44" s="36">
        <v>0.69396011650027001</v>
      </c>
      <c r="F44" s="36">
        <v>0.72247446397433901</v>
      </c>
      <c r="G44" s="37">
        <v>6.6469940009782304E-13</v>
      </c>
      <c r="H44" s="36">
        <v>0.33335744420680402</v>
      </c>
      <c r="I44" s="36">
        <v>0.28989741056215101</v>
      </c>
      <c r="J44" s="36">
        <v>0.37681747785145803</v>
      </c>
      <c r="K44" s="37">
        <v>2.1963194885792599E-51</v>
      </c>
    </row>
    <row r="45" spans="1:11">
      <c r="A45" s="35" t="s">
        <v>2</v>
      </c>
      <c r="B45" s="35" t="s">
        <v>239</v>
      </c>
      <c r="C45" s="35" t="s">
        <v>497</v>
      </c>
      <c r="D45" s="36">
        <v>0.68731971094362099</v>
      </c>
      <c r="E45" s="36">
        <v>0.67275829078901594</v>
      </c>
      <c r="F45" s="36">
        <v>0.70188113109822603</v>
      </c>
      <c r="G45" s="37">
        <v>9.1696061422610398E-4</v>
      </c>
      <c r="H45" s="36">
        <v>0.13160638567600899</v>
      </c>
      <c r="I45" s="36">
        <v>9.0531760355941696E-2</v>
      </c>
      <c r="J45" s="36">
        <v>0.17268101099607699</v>
      </c>
      <c r="K45" s="37">
        <v>1.69289989637518E-10</v>
      </c>
    </row>
    <row r="46" spans="1:11">
      <c r="A46" s="35" t="s">
        <v>2</v>
      </c>
      <c r="B46" s="35" t="s">
        <v>239</v>
      </c>
      <c r="C46" s="35" t="s">
        <v>498</v>
      </c>
      <c r="D46" s="36">
        <v>0.73940155796850404</v>
      </c>
      <c r="E46" s="36">
        <v>0.72570845449478205</v>
      </c>
      <c r="F46" s="36">
        <v>0.75309466144222603</v>
      </c>
      <c r="G46" s="37">
        <v>7.08811022354871E-32</v>
      </c>
      <c r="H46" s="36">
        <v>0.51144827418174699</v>
      </c>
      <c r="I46" s="36">
        <v>0.45909992464615901</v>
      </c>
      <c r="J46" s="36">
        <v>0.56379662371733397</v>
      </c>
      <c r="K46" s="37">
        <v>4.89697141366343E-82</v>
      </c>
    </row>
    <row r="47" spans="1:11">
      <c r="A47" s="38" t="s">
        <v>2</v>
      </c>
      <c r="B47" s="38" t="s">
        <v>239</v>
      </c>
      <c r="C47" s="38" t="s">
        <v>499</v>
      </c>
      <c r="D47" s="39">
        <v>0.74455194510030298</v>
      </c>
      <c r="E47" s="39">
        <v>0.73095615200902098</v>
      </c>
      <c r="F47" s="39">
        <v>0.75814773819158299</v>
      </c>
      <c r="G47" s="40">
        <v>3.4194047765584799E-3</v>
      </c>
      <c r="H47" s="39">
        <v>0.13160638567600899</v>
      </c>
      <c r="I47" s="39">
        <v>9.0531760355941696E-2</v>
      </c>
      <c r="J47" s="39">
        <v>0.17268101099607699</v>
      </c>
      <c r="K47" s="40">
        <v>1.69289989637518E-10</v>
      </c>
    </row>
    <row r="48" spans="1:11">
      <c r="A48" s="35" t="s">
        <v>6</v>
      </c>
      <c r="B48" s="35" t="s">
        <v>3</v>
      </c>
      <c r="C48" s="35" t="s">
        <v>488</v>
      </c>
      <c r="D48" s="36">
        <v>0.651646334880708</v>
      </c>
      <c r="E48" s="36">
        <v>0.62659757819311301</v>
      </c>
      <c r="F48" s="36">
        <v>0.67669509156830299</v>
      </c>
      <c r="G48" s="37" t="s">
        <v>500</v>
      </c>
      <c r="H48" s="37" t="s">
        <v>500</v>
      </c>
      <c r="I48" s="37" t="s">
        <v>500</v>
      </c>
      <c r="J48" s="37" t="s">
        <v>500</v>
      </c>
      <c r="K48" s="37" t="s">
        <v>500</v>
      </c>
    </row>
    <row r="49" spans="1:11">
      <c r="A49" s="35" t="s">
        <v>6</v>
      </c>
      <c r="B49" s="35" t="s">
        <v>3</v>
      </c>
      <c r="C49" s="35" t="s">
        <v>489</v>
      </c>
      <c r="D49" s="36">
        <v>0.64865844912940895</v>
      </c>
      <c r="E49" s="36">
        <v>0.62372191891501305</v>
      </c>
      <c r="F49" s="36">
        <v>0.67359497934380497</v>
      </c>
      <c r="G49" s="37">
        <v>0.548128880623592</v>
      </c>
      <c r="H49" s="36">
        <v>2.9344087845653202E-2</v>
      </c>
      <c r="I49" s="36">
        <v>-6.42748783243971E-2</v>
      </c>
      <c r="J49" s="36">
        <v>0.122963054015704</v>
      </c>
      <c r="K49" s="37">
        <v>0.26949344463122998</v>
      </c>
    </row>
    <row r="50" spans="1:11">
      <c r="A50" s="35" t="s">
        <v>6</v>
      </c>
      <c r="B50" s="35" t="s">
        <v>3</v>
      </c>
      <c r="C50" s="35" t="s">
        <v>490</v>
      </c>
      <c r="D50" s="36">
        <v>0.67770893416202704</v>
      </c>
      <c r="E50" s="36">
        <v>0.65367544277115697</v>
      </c>
      <c r="F50" s="36">
        <v>0.70174242555289701</v>
      </c>
      <c r="G50" s="37">
        <v>6.85448645684264E-3</v>
      </c>
      <c r="H50" s="36">
        <v>0.31758378186641201</v>
      </c>
      <c r="I50" s="36">
        <v>0.22394043659756399</v>
      </c>
      <c r="J50" s="36">
        <v>0.411227127135259</v>
      </c>
      <c r="K50" s="37">
        <v>1.49380352641532E-11</v>
      </c>
    </row>
    <row r="51" spans="1:11">
      <c r="A51" s="35" t="s">
        <v>6</v>
      </c>
      <c r="B51" s="35" t="s">
        <v>3</v>
      </c>
      <c r="C51" s="35" t="s">
        <v>491</v>
      </c>
      <c r="D51" s="36">
        <v>0.65376054502552405</v>
      </c>
      <c r="E51" s="36">
        <v>0.62923308642439102</v>
      </c>
      <c r="F51" s="36">
        <v>0.67828800362665698</v>
      </c>
      <c r="G51" s="37">
        <v>0.53848280136778903</v>
      </c>
      <c r="H51" s="36">
        <v>0.17456393331379799</v>
      </c>
      <c r="I51" s="36">
        <v>9.6032412107346601E-2</v>
      </c>
      <c r="J51" s="36">
        <v>0.25309545452025001</v>
      </c>
      <c r="K51" s="37">
        <v>6.5992035215127004E-6</v>
      </c>
    </row>
    <row r="52" spans="1:11">
      <c r="A52" s="35" t="s">
        <v>6</v>
      </c>
      <c r="B52" s="35" t="s">
        <v>3</v>
      </c>
      <c r="C52" s="35" t="s">
        <v>492</v>
      </c>
      <c r="D52" s="36">
        <v>0.66003628105673895</v>
      </c>
      <c r="E52" s="36">
        <v>0.63551470742084304</v>
      </c>
      <c r="F52" s="36">
        <v>0.68455785469263397</v>
      </c>
      <c r="G52" s="37">
        <v>4.5105969527401597E-3</v>
      </c>
      <c r="H52" s="36">
        <v>0.26800866735553103</v>
      </c>
      <c r="I52" s="36">
        <v>0.17982598293608401</v>
      </c>
      <c r="J52" s="36">
        <v>0.35619135177497802</v>
      </c>
      <c r="K52" s="37">
        <v>1.28519850532887E-9</v>
      </c>
    </row>
    <row r="53" spans="1:11">
      <c r="A53" s="35" t="s">
        <v>6</v>
      </c>
      <c r="B53" s="35" t="s">
        <v>3</v>
      </c>
      <c r="C53" s="35" t="s">
        <v>493</v>
      </c>
      <c r="D53" s="36">
        <v>0.65585412778951602</v>
      </c>
      <c r="E53" s="36">
        <v>0.62859560911845103</v>
      </c>
      <c r="F53" s="36">
        <v>0.68311264646058101</v>
      </c>
      <c r="G53" s="37">
        <v>0.77591832660242499</v>
      </c>
      <c r="H53" s="36">
        <v>0.26514705201955502</v>
      </c>
      <c r="I53" s="36">
        <v>0.19386856076905501</v>
      </c>
      <c r="J53" s="36">
        <v>0.33642554327005603</v>
      </c>
      <c r="K53" s="37">
        <v>1.53883585147865E-13</v>
      </c>
    </row>
    <row r="54" spans="1:11">
      <c r="A54" s="35" t="s">
        <v>6</v>
      </c>
      <c r="B54" s="35" t="s">
        <v>3</v>
      </c>
      <c r="C54" s="35" t="s">
        <v>494</v>
      </c>
      <c r="D54" s="36">
        <v>0.66171172560571201</v>
      </c>
      <c r="E54" s="36">
        <v>0.63662994661589301</v>
      </c>
      <c r="F54" s="36">
        <v>0.68679350459553201</v>
      </c>
      <c r="G54" s="37">
        <v>8.4657553835300308E-3</v>
      </c>
      <c r="H54" s="36">
        <v>4.6115883468792897E-2</v>
      </c>
      <c r="I54" s="36">
        <v>1.75983404781964E-2</v>
      </c>
      <c r="J54" s="36">
        <v>7.4633426459389404E-2</v>
      </c>
      <c r="K54" s="37">
        <v>7.6343551746592701E-4</v>
      </c>
    </row>
    <row r="55" spans="1:11">
      <c r="A55" s="35" t="s">
        <v>6</v>
      </c>
      <c r="B55" s="35" t="s">
        <v>3</v>
      </c>
      <c r="C55" s="35" t="s">
        <v>495</v>
      </c>
      <c r="D55" s="36">
        <v>0.66883877484924703</v>
      </c>
      <c r="E55" s="36">
        <v>0.64355590434897703</v>
      </c>
      <c r="F55" s="36">
        <v>0.69412164534951604</v>
      </c>
      <c r="G55" s="37">
        <v>1.36485513806894E-4</v>
      </c>
      <c r="H55" s="36">
        <v>9.21284372542064E-2</v>
      </c>
      <c r="I55" s="36">
        <v>5.40727493794846E-2</v>
      </c>
      <c r="J55" s="36">
        <v>0.13018412512892799</v>
      </c>
      <c r="K55" s="37">
        <v>1.0428703351806199E-6</v>
      </c>
    </row>
    <row r="56" spans="1:11">
      <c r="A56" s="35" t="s">
        <v>6</v>
      </c>
      <c r="B56" s="35" t="s">
        <v>3</v>
      </c>
      <c r="C56" s="35" t="s">
        <v>496</v>
      </c>
      <c r="D56" s="36">
        <v>0.688256080257862</v>
      </c>
      <c r="E56" s="36">
        <v>0.66292144115891805</v>
      </c>
      <c r="F56" s="36">
        <v>0.71359071935680496</v>
      </c>
      <c r="G56" s="37">
        <v>7.2710280499116301E-6</v>
      </c>
      <c r="H56" s="36">
        <v>0.39592773091099798</v>
      </c>
      <c r="I56" s="36">
        <v>0.31431444797118202</v>
      </c>
      <c r="J56" s="36">
        <v>0.47754101385081399</v>
      </c>
      <c r="K56" s="37">
        <v>9.6733376612739101E-22</v>
      </c>
    </row>
    <row r="57" spans="1:11">
      <c r="A57" s="35" t="s">
        <v>6</v>
      </c>
      <c r="B57" s="35" t="s">
        <v>3</v>
      </c>
      <c r="C57" s="35" t="s">
        <v>497</v>
      </c>
      <c r="D57" s="36">
        <v>0.68789365524899404</v>
      </c>
      <c r="E57" s="36">
        <v>0.66255964098041398</v>
      </c>
      <c r="F57" s="36">
        <v>0.71322766951757399</v>
      </c>
      <c r="G57" s="37">
        <v>4.0277953974335202E-7</v>
      </c>
      <c r="H57" s="36">
        <v>0.31762079548433902</v>
      </c>
      <c r="I57" s="36">
        <v>0.234201601943548</v>
      </c>
      <c r="J57" s="36">
        <v>0.401039989025129</v>
      </c>
      <c r="K57" s="37">
        <v>4.2366850197398002E-14</v>
      </c>
    </row>
    <row r="58" spans="1:11">
      <c r="A58" s="35" t="s">
        <v>6</v>
      </c>
      <c r="B58" s="35" t="s">
        <v>3</v>
      </c>
      <c r="C58" s="35" t="s">
        <v>498</v>
      </c>
      <c r="D58" s="36">
        <v>0.74784318563871599</v>
      </c>
      <c r="E58" s="36">
        <v>0.72473155853113502</v>
      </c>
      <c r="F58" s="36">
        <v>0.77095481274629796</v>
      </c>
      <c r="G58" s="37">
        <v>1.5141817164589801E-13</v>
      </c>
      <c r="H58" s="36">
        <v>0.69264971237334405</v>
      </c>
      <c r="I58" s="36">
        <v>0.60031804111085496</v>
      </c>
      <c r="J58" s="36">
        <v>0.78498138363583303</v>
      </c>
      <c r="K58" s="37">
        <v>3.0632080969558899E-49</v>
      </c>
    </row>
    <row r="59" spans="1:11">
      <c r="A59" s="38" t="s">
        <v>6</v>
      </c>
      <c r="B59" s="38" t="s">
        <v>3</v>
      </c>
      <c r="C59" s="38" t="s">
        <v>499</v>
      </c>
      <c r="D59" s="39">
        <v>0.77010494902916404</v>
      </c>
      <c r="E59" s="39">
        <v>0.74810256419391696</v>
      </c>
      <c r="F59" s="39">
        <v>0.79210733386441101</v>
      </c>
      <c r="G59" s="40">
        <v>2.2290352515630401E-4</v>
      </c>
      <c r="H59" s="39">
        <v>0.31762079548433902</v>
      </c>
      <c r="I59" s="39">
        <v>0.234201601943548</v>
      </c>
      <c r="J59" s="39">
        <v>0.401039989025129</v>
      </c>
      <c r="K59" s="40">
        <v>4.2366850197398002E-14</v>
      </c>
    </row>
    <row r="60" spans="1:11">
      <c r="A60" s="35" t="s">
        <v>6</v>
      </c>
      <c r="B60" s="35" t="s">
        <v>549</v>
      </c>
      <c r="C60" s="35" t="s">
        <v>488</v>
      </c>
      <c r="D60" s="36">
        <v>0.73469276668863603</v>
      </c>
      <c r="E60" s="36">
        <v>0.69235086621159203</v>
      </c>
      <c r="F60" s="36">
        <v>0.77703466716567904</v>
      </c>
      <c r="G60" s="37" t="s">
        <v>500</v>
      </c>
      <c r="H60" s="37" t="s">
        <v>500</v>
      </c>
      <c r="I60" s="37" t="s">
        <v>500</v>
      </c>
      <c r="J60" s="37" t="s">
        <v>500</v>
      </c>
      <c r="K60" s="37" t="s">
        <v>500</v>
      </c>
    </row>
    <row r="61" spans="1:11">
      <c r="A61" s="35" t="s">
        <v>6</v>
      </c>
      <c r="B61" s="35" t="s">
        <v>549</v>
      </c>
      <c r="C61" s="35" t="s">
        <v>489</v>
      </c>
      <c r="D61" s="36">
        <v>0.73916503860276805</v>
      </c>
      <c r="E61" s="36">
        <v>0.69673822450537204</v>
      </c>
      <c r="F61" s="36">
        <v>0.78159185270016396</v>
      </c>
      <c r="G61" s="37">
        <v>0.450395959836971</v>
      </c>
      <c r="H61" s="36">
        <v>0.22095377083137199</v>
      </c>
      <c r="I61" s="36">
        <v>7.0199921710856594E-2</v>
      </c>
      <c r="J61" s="36">
        <v>0.371707619951887</v>
      </c>
      <c r="K61" s="37">
        <v>2.0349528206105101E-3</v>
      </c>
    </row>
    <row r="62" spans="1:11">
      <c r="A62" s="35" t="s">
        <v>6</v>
      </c>
      <c r="B62" s="35" t="s">
        <v>549</v>
      </c>
      <c r="C62" s="35" t="s">
        <v>490</v>
      </c>
      <c r="D62" s="36">
        <v>0.78344053055267904</v>
      </c>
      <c r="E62" s="36">
        <v>0.742986839770296</v>
      </c>
      <c r="F62" s="36">
        <v>0.82389422133506196</v>
      </c>
      <c r="G62" s="37">
        <v>1.5200053966081501E-4</v>
      </c>
      <c r="H62" s="36">
        <v>0.642924395066378</v>
      </c>
      <c r="I62" s="36">
        <v>0.48389379656029602</v>
      </c>
      <c r="J62" s="36">
        <v>0.80195499357246003</v>
      </c>
      <c r="K62" s="37">
        <v>1.1514996428739699E-15</v>
      </c>
    </row>
    <row r="63" spans="1:11">
      <c r="A63" s="35" t="s">
        <v>6</v>
      </c>
      <c r="B63" s="35" t="s">
        <v>549</v>
      </c>
      <c r="C63" s="35" t="s">
        <v>491</v>
      </c>
      <c r="D63" s="36">
        <v>0.73606975567272404</v>
      </c>
      <c r="E63" s="36">
        <v>0.69343565057751</v>
      </c>
      <c r="F63" s="36">
        <v>0.77870386076793796</v>
      </c>
      <c r="G63" s="37">
        <v>0.697303134816045</v>
      </c>
      <c r="H63" s="36">
        <v>0.138051972507297</v>
      </c>
      <c r="I63" s="36">
        <v>2.1856021451527499E-2</v>
      </c>
      <c r="J63" s="36">
        <v>0.25424792356306603</v>
      </c>
      <c r="K63" s="37">
        <v>9.9383136159810898E-3</v>
      </c>
    </row>
    <row r="64" spans="1:11">
      <c r="A64" s="35" t="s">
        <v>6</v>
      </c>
      <c r="B64" s="35" t="s">
        <v>549</v>
      </c>
      <c r="C64" s="35" t="s">
        <v>492</v>
      </c>
      <c r="D64" s="36">
        <v>0.74894960455700998</v>
      </c>
      <c r="E64" s="36">
        <v>0.70716383514115899</v>
      </c>
      <c r="F64" s="36">
        <v>0.79073537397286098</v>
      </c>
      <c r="G64" s="37">
        <v>5.4212991830860001E-2</v>
      </c>
      <c r="H64" s="36">
        <v>0.25152998776009799</v>
      </c>
      <c r="I64" s="36">
        <v>0.143866592442597</v>
      </c>
      <c r="J64" s="36">
        <v>0.35919338307759902</v>
      </c>
      <c r="K64" s="37">
        <v>2.3351821591942402E-6</v>
      </c>
    </row>
    <row r="65" spans="1:11">
      <c r="A65" s="35" t="s">
        <v>6</v>
      </c>
      <c r="B65" s="35" t="s">
        <v>549</v>
      </c>
      <c r="C65" s="35" t="s">
        <v>493</v>
      </c>
      <c r="D65" s="36">
        <v>0.75116514452499805</v>
      </c>
      <c r="E65" s="36">
        <v>0.70962947857679604</v>
      </c>
      <c r="F65" s="36">
        <v>0.79270081047319896</v>
      </c>
      <c r="G65" s="37">
        <v>6.9428324237788802E-2</v>
      </c>
      <c r="H65" s="36">
        <v>0.26774785801713602</v>
      </c>
      <c r="I65" s="36">
        <v>0.15329135085901399</v>
      </c>
      <c r="J65" s="36">
        <v>0.38220436517525802</v>
      </c>
      <c r="K65" s="37">
        <v>2.26967435725666E-6</v>
      </c>
    </row>
    <row r="66" spans="1:11">
      <c r="A66" s="35" t="s">
        <v>6</v>
      </c>
      <c r="B66" s="35" t="s">
        <v>549</v>
      </c>
      <c r="C66" s="35" t="s">
        <v>494</v>
      </c>
      <c r="D66" s="36">
        <v>0.75086944496751695</v>
      </c>
      <c r="E66" s="36">
        <v>0.70872835623275199</v>
      </c>
      <c r="F66" s="36">
        <v>0.79301053370228203</v>
      </c>
      <c r="G66" s="37">
        <v>2.96186281630181E-2</v>
      </c>
      <c r="H66" s="36">
        <v>0.28589586667922001</v>
      </c>
      <c r="I66" s="36">
        <v>0.173973589538444</v>
      </c>
      <c r="J66" s="36">
        <v>0.39781814381999703</v>
      </c>
      <c r="K66" s="37">
        <v>2.7692456442425001E-7</v>
      </c>
    </row>
    <row r="67" spans="1:11">
      <c r="A67" s="35" t="s">
        <v>6</v>
      </c>
      <c r="B67" s="35" t="s">
        <v>549</v>
      </c>
      <c r="C67" s="35" t="s">
        <v>495</v>
      </c>
      <c r="D67" s="36">
        <v>0.74878042321815297</v>
      </c>
      <c r="E67" s="36">
        <v>0.70651411793730101</v>
      </c>
      <c r="F67" s="36">
        <v>0.79104672849900404</v>
      </c>
      <c r="G67" s="37">
        <v>3.8235118407674198E-2</v>
      </c>
      <c r="H67" s="36">
        <v>0.105263157894737</v>
      </c>
      <c r="I67" s="36">
        <v>3.4265025517952602E-2</v>
      </c>
      <c r="J67" s="36">
        <v>0.17626129027152099</v>
      </c>
      <c r="K67" s="37">
        <v>1.8308013870530599E-3</v>
      </c>
    </row>
    <row r="68" spans="1:11">
      <c r="A68" s="35" t="s">
        <v>6</v>
      </c>
      <c r="B68" s="35" t="s">
        <v>549</v>
      </c>
      <c r="C68" s="35" t="s">
        <v>496</v>
      </c>
      <c r="D68" s="36">
        <v>0.75659660107334503</v>
      </c>
      <c r="E68" s="36">
        <v>0.71349082096025196</v>
      </c>
      <c r="F68" s="36">
        <v>0.79970238118643899</v>
      </c>
      <c r="G68" s="37">
        <v>2.5364992833438599E-2</v>
      </c>
      <c r="H68" s="36">
        <v>0.25444873364089998</v>
      </c>
      <c r="I68" s="36">
        <v>0.13352483905944401</v>
      </c>
      <c r="J68" s="36">
        <v>0.37537262822235601</v>
      </c>
      <c r="K68" s="37">
        <v>1.8597807478438899E-5</v>
      </c>
    </row>
    <row r="69" spans="1:11">
      <c r="A69" s="35" t="s">
        <v>6</v>
      </c>
      <c r="B69" s="35" t="s">
        <v>549</v>
      </c>
      <c r="C69" s="35" t="s">
        <v>497</v>
      </c>
      <c r="D69" s="36">
        <v>0.763559516523868</v>
      </c>
      <c r="E69" s="36">
        <v>0.72191016921400397</v>
      </c>
      <c r="F69" s="36">
        <v>0.80520886383373202</v>
      </c>
      <c r="G69" s="37">
        <v>6.5258476599836203E-3</v>
      </c>
      <c r="H69" s="36">
        <v>0.38176725355427898</v>
      </c>
      <c r="I69" s="36">
        <v>0.230543466022511</v>
      </c>
      <c r="J69" s="36">
        <v>0.532991041086048</v>
      </c>
      <c r="K69" s="37">
        <v>3.7479112068379098E-7</v>
      </c>
    </row>
    <row r="70" spans="1:11">
      <c r="A70" s="35" t="s">
        <v>6</v>
      </c>
      <c r="B70" s="35" t="s">
        <v>549</v>
      </c>
      <c r="C70" s="35" t="s">
        <v>498</v>
      </c>
      <c r="D70" s="36">
        <v>0.83330783353733195</v>
      </c>
      <c r="E70" s="36">
        <v>0.797109239487096</v>
      </c>
      <c r="F70" s="36">
        <v>0.86950642758756802</v>
      </c>
      <c r="G70" s="37">
        <v>1.94852202239705E-10</v>
      </c>
      <c r="H70" s="36">
        <v>0.84365878919122494</v>
      </c>
      <c r="I70" s="36">
        <v>0.68661567317286998</v>
      </c>
      <c r="J70" s="36">
        <v>1.00070190520958</v>
      </c>
      <c r="K70" s="37">
        <v>3.1615045922561801E-26</v>
      </c>
    </row>
    <row r="71" spans="1:11">
      <c r="A71" s="38" t="s">
        <v>6</v>
      </c>
      <c r="B71" s="38" t="s">
        <v>549</v>
      </c>
      <c r="C71" s="38" t="s">
        <v>499</v>
      </c>
      <c r="D71" s="39">
        <v>0.84663638075510805</v>
      </c>
      <c r="E71" s="39">
        <v>0.81184151869438903</v>
      </c>
      <c r="F71" s="39">
        <v>0.88143124281582697</v>
      </c>
      <c r="G71" s="40">
        <v>4.2086668597521498E-2</v>
      </c>
      <c r="H71" s="39">
        <v>0.38176725355427898</v>
      </c>
      <c r="I71" s="39">
        <v>0.230543466022511</v>
      </c>
      <c r="J71" s="39">
        <v>0.532991041086048</v>
      </c>
      <c r="K71" s="40">
        <v>3.7479112068379098E-7</v>
      </c>
    </row>
    <row r="72" spans="1:11">
      <c r="A72" s="35" t="s">
        <v>6</v>
      </c>
      <c r="B72" s="35" t="s">
        <v>239</v>
      </c>
      <c r="C72" s="35" t="s">
        <v>488</v>
      </c>
      <c r="D72" s="36">
        <v>0.65135346348573198</v>
      </c>
      <c r="E72" s="36">
        <v>0.62195566010181702</v>
      </c>
      <c r="F72" s="36">
        <v>0.68075126686964704</v>
      </c>
      <c r="G72" s="37" t="s">
        <v>500</v>
      </c>
      <c r="H72" s="37" t="s">
        <v>500</v>
      </c>
      <c r="I72" s="37" t="s">
        <v>500</v>
      </c>
      <c r="J72" s="37" t="s">
        <v>500</v>
      </c>
      <c r="K72" s="37" t="s">
        <v>500</v>
      </c>
    </row>
    <row r="73" spans="1:11">
      <c r="A73" s="35" t="s">
        <v>6</v>
      </c>
      <c r="B73" s="35" t="s">
        <v>239</v>
      </c>
      <c r="C73" s="35" t="s">
        <v>489</v>
      </c>
      <c r="D73" s="36">
        <v>0.65153421294875702</v>
      </c>
      <c r="E73" s="36">
        <v>0.62204466527134705</v>
      </c>
      <c r="F73" s="36">
        <v>0.68102376062616699</v>
      </c>
      <c r="G73" s="37">
        <v>0.91561205328473505</v>
      </c>
      <c r="H73" s="36">
        <v>-3.5691546486652299E-2</v>
      </c>
      <c r="I73" s="36">
        <v>-0.150344430082337</v>
      </c>
      <c r="J73" s="36">
        <v>7.8961337109032803E-2</v>
      </c>
      <c r="K73" s="37">
        <v>0.27088129841436298</v>
      </c>
    </row>
    <row r="74" spans="1:11">
      <c r="A74" s="35" t="s">
        <v>6</v>
      </c>
      <c r="B74" s="35" t="s">
        <v>239</v>
      </c>
      <c r="C74" s="35" t="s">
        <v>490</v>
      </c>
      <c r="D74" s="36">
        <v>0.66032285593740403</v>
      </c>
      <c r="E74" s="36">
        <v>0.63096564262646204</v>
      </c>
      <c r="F74" s="36">
        <v>0.68968006924834702</v>
      </c>
      <c r="G74" s="37">
        <v>0.13576308222069899</v>
      </c>
      <c r="H74" s="36">
        <v>0.18920872967167801</v>
      </c>
      <c r="I74" s="36">
        <v>7.4586463873002495E-2</v>
      </c>
      <c r="J74" s="36">
        <v>0.30383099547035403</v>
      </c>
      <c r="K74" s="37">
        <v>6.0735784016646395E-4</v>
      </c>
    </row>
    <row r="75" spans="1:11">
      <c r="A75" s="35" t="s">
        <v>6</v>
      </c>
      <c r="B75" s="35" t="s">
        <v>239</v>
      </c>
      <c r="C75" s="35" t="s">
        <v>491</v>
      </c>
      <c r="D75" s="36">
        <v>0.65156393832463899</v>
      </c>
      <c r="E75" s="36">
        <v>0.62226380919409296</v>
      </c>
      <c r="F75" s="36">
        <v>0.68086406745518502</v>
      </c>
      <c r="G75" s="37">
        <v>0.478123836099833</v>
      </c>
      <c r="H75" s="36">
        <v>4.07199294262044E-2</v>
      </c>
      <c r="I75" s="36">
        <v>-5.2402874887070301E-2</v>
      </c>
      <c r="J75" s="36">
        <v>0.133842733739479</v>
      </c>
      <c r="K75" s="37">
        <v>0.195708144756506</v>
      </c>
    </row>
    <row r="76" spans="1:11">
      <c r="A76" s="35" t="s">
        <v>6</v>
      </c>
      <c r="B76" s="35" t="s">
        <v>239</v>
      </c>
      <c r="C76" s="35" t="s">
        <v>492</v>
      </c>
      <c r="D76" s="36">
        <v>0.66314772552930301</v>
      </c>
      <c r="E76" s="36">
        <v>0.63515712955028203</v>
      </c>
      <c r="F76" s="36">
        <v>0.69113832150832499</v>
      </c>
      <c r="G76" s="37">
        <v>1.6303695951889501E-2</v>
      </c>
      <c r="H76" s="36">
        <v>0.246805001534213</v>
      </c>
      <c r="I76" s="36">
        <v>0.15614261789831499</v>
      </c>
      <c r="J76" s="36">
        <v>0.33746738517011099</v>
      </c>
      <c r="K76" s="37">
        <v>4.7615753845181901E-8</v>
      </c>
    </row>
    <row r="77" spans="1:11">
      <c r="A77" s="35" t="s">
        <v>6</v>
      </c>
      <c r="B77" s="35" t="s">
        <v>239</v>
      </c>
      <c r="C77" s="35" t="s">
        <v>493</v>
      </c>
      <c r="D77" s="36">
        <v>0.68151896670757905</v>
      </c>
      <c r="E77" s="36">
        <v>0.65129813962887195</v>
      </c>
      <c r="F77" s="36">
        <v>0.71173979378628704</v>
      </c>
      <c r="G77" s="37">
        <v>3.9680549051484399E-4</v>
      </c>
      <c r="H77" s="36">
        <v>0.114876112304388</v>
      </c>
      <c r="I77" s="36">
        <v>4.1232248999622099E-2</v>
      </c>
      <c r="J77" s="36">
        <v>0.18851997560915301</v>
      </c>
      <c r="K77" s="37">
        <v>1.1164098973902099E-3</v>
      </c>
    </row>
    <row r="78" spans="1:11">
      <c r="A78" s="35" t="s">
        <v>6</v>
      </c>
      <c r="B78" s="35" t="s">
        <v>239</v>
      </c>
      <c r="C78" s="35" t="s">
        <v>494</v>
      </c>
      <c r="D78" s="36">
        <v>0.65644417382632703</v>
      </c>
      <c r="E78" s="36">
        <v>0.62703238522779803</v>
      </c>
      <c r="F78" s="36">
        <v>0.68585596242485602</v>
      </c>
      <c r="G78" s="37">
        <v>0.16103532483274399</v>
      </c>
      <c r="H78" s="36">
        <v>2.38857778459651E-2</v>
      </c>
      <c r="I78" s="36">
        <v>-3.6076093087286502E-3</v>
      </c>
      <c r="J78" s="36">
        <v>5.1379165000658901E-2</v>
      </c>
      <c r="K78" s="37">
        <v>4.4301440940222502E-2</v>
      </c>
    </row>
    <row r="79" spans="1:11">
      <c r="A79" s="35" t="s">
        <v>6</v>
      </c>
      <c r="B79" s="35" t="s">
        <v>239</v>
      </c>
      <c r="C79" s="35" t="s">
        <v>495</v>
      </c>
      <c r="D79" s="36">
        <v>0.667656393832464</v>
      </c>
      <c r="E79" s="36">
        <v>0.63796088137549301</v>
      </c>
      <c r="F79" s="36">
        <v>0.697351906289435</v>
      </c>
      <c r="G79" s="37">
        <v>2.3821748710443499E-3</v>
      </c>
      <c r="H79" s="36">
        <v>8.5658944461491193E-2</v>
      </c>
      <c r="I79" s="36">
        <v>4.0789154262534599E-2</v>
      </c>
      <c r="J79" s="36">
        <v>0.13052873466044801</v>
      </c>
      <c r="K79" s="37">
        <v>9.1371682045712202E-5</v>
      </c>
    </row>
    <row r="80" spans="1:11">
      <c r="A80" s="35" t="s">
        <v>6</v>
      </c>
      <c r="B80" s="35" t="s">
        <v>239</v>
      </c>
      <c r="C80" s="35" t="s">
        <v>496</v>
      </c>
      <c r="D80" s="36">
        <v>0.69619083691316397</v>
      </c>
      <c r="E80" s="36">
        <v>0.66702793416997197</v>
      </c>
      <c r="F80" s="36">
        <v>0.72535373965635497</v>
      </c>
      <c r="G80" s="37">
        <v>1.2735633361886999E-5</v>
      </c>
      <c r="H80" s="36">
        <v>0.36355285363608503</v>
      </c>
      <c r="I80" s="36">
        <v>0.26329535328406201</v>
      </c>
      <c r="J80" s="36">
        <v>0.46381035398810699</v>
      </c>
      <c r="K80" s="37">
        <v>5.9152725103959602E-13</v>
      </c>
    </row>
    <row r="81" spans="1:11">
      <c r="A81" s="35" t="s">
        <v>6</v>
      </c>
      <c r="B81" s="35" t="s">
        <v>239</v>
      </c>
      <c r="C81" s="35" t="s">
        <v>497</v>
      </c>
      <c r="D81" s="36">
        <v>0.68179848112918096</v>
      </c>
      <c r="E81" s="36">
        <v>0.65244690646511705</v>
      </c>
      <c r="F81" s="36">
        <v>0.71115005579324397</v>
      </c>
      <c r="G81" s="37">
        <v>4.9945657612373597E-4</v>
      </c>
      <c r="H81" s="36">
        <v>0.28895750230132</v>
      </c>
      <c r="I81" s="36">
        <v>0.189206882138022</v>
      </c>
      <c r="J81" s="36">
        <v>0.388708122464617</v>
      </c>
      <c r="K81" s="37">
        <v>6.82485022977017E-9</v>
      </c>
    </row>
    <row r="82" spans="1:11">
      <c r="A82" s="35" t="s">
        <v>6</v>
      </c>
      <c r="B82" s="35" t="s">
        <v>239</v>
      </c>
      <c r="C82" s="35" t="s">
        <v>498</v>
      </c>
      <c r="D82" s="36">
        <v>0.73678275544645599</v>
      </c>
      <c r="E82" s="36">
        <v>0.70876492153542403</v>
      </c>
      <c r="F82" s="36">
        <v>0.76480058935748796</v>
      </c>
      <c r="G82" s="37">
        <v>3.2553536306674697E-11</v>
      </c>
      <c r="H82" s="36">
        <v>0.59990794722307395</v>
      </c>
      <c r="I82" s="36">
        <v>0.488165955055606</v>
      </c>
      <c r="J82" s="36">
        <v>0.711649939390543</v>
      </c>
      <c r="K82" s="37">
        <v>3.39751618970249E-26</v>
      </c>
    </row>
    <row r="83" spans="1:11">
      <c r="A83" s="38" t="s">
        <v>6</v>
      </c>
      <c r="B83" s="38" t="s">
        <v>239</v>
      </c>
      <c r="C83" s="38" t="s">
        <v>499</v>
      </c>
      <c r="D83" s="39">
        <v>0.76022457042037395</v>
      </c>
      <c r="E83" s="39">
        <v>0.73309422316499795</v>
      </c>
      <c r="F83" s="39">
        <v>0.78735491767575105</v>
      </c>
      <c r="G83" s="40">
        <v>2.1003804864635801E-3</v>
      </c>
      <c r="H83" s="39">
        <v>0.28895750230132</v>
      </c>
      <c r="I83" s="39">
        <v>0.189206882138022</v>
      </c>
      <c r="J83" s="39">
        <v>0.388708122464617</v>
      </c>
      <c r="K83" s="40">
        <v>6.82485022977017E-9</v>
      </c>
    </row>
    <row r="84" spans="1:11">
      <c r="A84" s="41" t="s">
        <v>465</v>
      </c>
      <c r="B84" s="41" t="s">
        <v>3</v>
      </c>
      <c r="C84" s="41" t="s">
        <v>488</v>
      </c>
      <c r="D84" s="42">
        <v>0.70694526210157504</v>
      </c>
      <c r="E84" s="42">
        <v>0.68851156220740695</v>
      </c>
      <c r="F84" s="42">
        <v>0.72537896199574303</v>
      </c>
      <c r="G84" s="37" t="s">
        <v>500</v>
      </c>
      <c r="H84" s="37" t="s">
        <v>500</v>
      </c>
      <c r="I84" s="37" t="s">
        <v>500</v>
      </c>
      <c r="J84" s="37" t="s">
        <v>500</v>
      </c>
      <c r="K84" s="37" t="s">
        <v>500</v>
      </c>
    </row>
    <row r="85" spans="1:11">
      <c r="A85" s="41" t="s">
        <v>465</v>
      </c>
      <c r="B85" s="41" t="s">
        <v>3</v>
      </c>
      <c r="C85" s="41" t="s">
        <v>489</v>
      </c>
      <c r="D85" s="42">
        <v>0.70734064198028501</v>
      </c>
      <c r="E85" s="42">
        <v>0.688978285000311</v>
      </c>
      <c r="F85" s="42">
        <v>0.72570299896025903</v>
      </c>
      <c r="G85" s="43">
        <v>0.52158809940323303</v>
      </c>
      <c r="H85" s="42">
        <v>-8.7597477574722707E-2</v>
      </c>
      <c r="I85" s="42">
        <v>-0.15730622836057601</v>
      </c>
      <c r="J85" s="42">
        <v>-1.78887267888692E-2</v>
      </c>
      <c r="K85" s="43">
        <v>6.8894360257668796E-3</v>
      </c>
    </row>
    <row r="86" spans="1:11">
      <c r="A86" s="41" t="s">
        <v>465</v>
      </c>
      <c r="B86" s="41" t="s">
        <v>3</v>
      </c>
      <c r="C86" s="41" t="s">
        <v>490</v>
      </c>
      <c r="D86" s="42">
        <v>0.71445920521656403</v>
      </c>
      <c r="E86" s="42">
        <v>0.69657386048689396</v>
      </c>
      <c r="F86" s="42">
        <v>0.73234454994623499</v>
      </c>
      <c r="G86" s="43">
        <v>1.4875369637226601E-2</v>
      </c>
      <c r="H86" s="42">
        <v>0.19207300871060801</v>
      </c>
      <c r="I86" s="42">
        <v>0.122534699221709</v>
      </c>
      <c r="J86" s="42">
        <v>0.261611318199507</v>
      </c>
      <c r="K86" s="43">
        <v>3.08589772148654E-8</v>
      </c>
    </row>
    <row r="87" spans="1:11">
      <c r="A87" s="41" t="s">
        <v>465</v>
      </c>
      <c r="B87" s="41" t="s">
        <v>3</v>
      </c>
      <c r="C87" s="41" t="s">
        <v>491</v>
      </c>
      <c r="D87" s="42">
        <v>0.71099594319366899</v>
      </c>
      <c r="E87" s="42">
        <v>0.692878724844322</v>
      </c>
      <c r="F87" s="42">
        <v>0.72911316154301598</v>
      </c>
      <c r="G87" s="43">
        <v>1.8922303986114501E-2</v>
      </c>
      <c r="H87" s="42">
        <v>0.25533033846519099</v>
      </c>
      <c r="I87" s="42">
        <v>0.192796516641039</v>
      </c>
      <c r="J87" s="42">
        <v>0.317864160289343</v>
      </c>
      <c r="K87" s="43">
        <v>6.0796525715334303E-16</v>
      </c>
    </row>
    <row r="88" spans="1:11">
      <c r="A88" s="41" t="s">
        <v>465</v>
      </c>
      <c r="B88" s="41" t="s">
        <v>3</v>
      </c>
      <c r="C88" s="41" t="s">
        <v>492</v>
      </c>
      <c r="D88" s="42">
        <v>0.71969067714433399</v>
      </c>
      <c r="E88" s="42">
        <v>0.70148718053410497</v>
      </c>
      <c r="F88" s="42">
        <v>0.73789417375456301</v>
      </c>
      <c r="G88" s="43">
        <v>3.9623770275385302E-5</v>
      </c>
      <c r="H88" s="42">
        <v>0.111639472905047</v>
      </c>
      <c r="I88" s="42">
        <v>4.7814074288903198E-2</v>
      </c>
      <c r="J88" s="42">
        <v>0.175464871521192</v>
      </c>
      <c r="K88" s="43">
        <v>3.0367374238610199E-4</v>
      </c>
    </row>
    <row r="89" spans="1:11">
      <c r="A89" s="41" t="s">
        <v>465</v>
      </c>
      <c r="B89" s="41" t="s">
        <v>3</v>
      </c>
      <c r="C89" s="41" t="s">
        <v>493</v>
      </c>
      <c r="D89" s="42">
        <v>0.72336771864343397</v>
      </c>
      <c r="E89" s="42">
        <v>0.70510829134650399</v>
      </c>
      <c r="F89" s="42">
        <v>0.74162714594036305</v>
      </c>
      <c r="G89" s="43">
        <v>8.2348496019225004E-6</v>
      </c>
      <c r="H89" s="42">
        <v>0.28876620772808498</v>
      </c>
      <c r="I89" s="42">
        <v>0.23135058954336499</v>
      </c>
      <c r="J89" s="42">
        <v>0.346181825912805</v>
      </c>
      <c r="K89" s="43">
        <v>3.1766464478818902E-23</v>
      </c>
    </row>
    <row r="90" spans="1:11">
      <c r="A90" s="41" t="s">
        <v>465</v>
      </c>
      <c r="B90" s="41" t="s">
        <v>3</v>
      </c>
      <c r="C90" s="41" t="s">
        <v>494</v>
      </c>
      <c r="D90" s="42">
        <v>0.71409039679817399</v>
      </c>
      <c r="E90" s="42">
        <v>0.69583087365825103</v>
      </c>
      <c r="F90" s="42">
        <v>0.73234991993809595</v>
      </c>
      <c r="G90" s="43">
        <v>2.1890350283312902E-3</v>
      </c>
      <c r="H90" s="42">
        <v>3.1354323176593799E-2</v>
      </c>
      <c r="I90" s="42">
        <v>1.33118155515586E-2</v>
      </c>
      <c r="J90" s="42">
        <v>4.9396830801629002E-2</v>
      </c>
      <c r="K90" s="43">
        <v>3.29497663375752E-4</v>
      </c>
    </row>
    <row r="91" spans="1:11">
      <c r="A91" s="41" t="s">
        <v>465</v>
      </c>
      <c r="B91" s="41" t="s">
        <v>3</v>
      </c>
      <c r="C91" s="41" t="s">
        <v>495</v>
      </c>
      <c r="D91" s="42">
        <v>0.71707468236752403</v>
      </c>
      <c r="E91" s="42">
        <v>0.698751567529736</v>
      </c>
      <c r="F91" s="42">
        <v>0.73539779720531195</v>
      </c>
      <c r="G91" s="43">
        <v>1.3456798674532099E-4</v>
      </c>
      <c r="H91" s="42">
        <v>8.1591637374794898E-2</v>
      </c>
      <c r="I91" s="42">
        <v>5.4812123017140002E-2</v>
      </c>
      <c r="J91" s="42">
        <v>0.10837115173245</v>
      </c>
      <c r="K91" s="43">
        <v>1.1738669266692001E-9</v>
      </c>
    </row>
    <row r="92" spans="1:11">
      <c r="A92" s="41" t="s">
        <v>465</v>
      </c>
      <c r="B92" s="41" t="s">
        <v>3</v>
      </c>
      <c r="C92" s="41" t="s">
        <v>496</v>
      </c>
      <c r="D92" s="42">
        <v>0.72689827202687796</v>
      </c>
      <c r="E92" s="42">
        <v>0.70890203908370897</v>
      </c>
      <c r="F92" s="42">
        <v>0.74489450497004694</v>
      </c>
      <c r="G92" s="43">
        <v>4.9436421515265596E-7</v>
      </c>
      <c r="H92" s="42">
        <v>0.401014408633171</v>
      </c>
      <c r="I92" s="42">
        <v>0.33903403839859703</v>
      </c>
      <c r="J92" s="42">
        <v>0.46299477886774498</v>
      </c>
      <c r="K92" s="43">
        <v>3.75646299579186E-37</v>
      </c>
    </row>
    <row r="93" spans="1:11">
      <c r="A93" s="41" t="s">
        <v>465</v>
      </c>
      <c r="B93" s="41" t="s">
        <v>3</v>
      </c>
      <c r="C93" s="41" t="s">
        <v>497</v>
      </c>
      <c r="D93" s="42">
        <v>0.72018276678608895</v>
      </c>
      <c r="E93" s="42">
        <v>0.70228467727394694</v>
      </c>
      <c r="F93" s="42">
        <v>0.73808085629823095</v>
      </c>
      <c r="G93" s="43">
        <v>4.3029269735365897E-5</v>
      </c>
      <c r="H93" s="42">
        <v>0.19049459495087101</v>
      </c>
      <c r="I93" s="42">
        <v>0.13292966984569901</v>
      </c>
      <c r="J93" s="42">
        <v>0.24805952005604201</v>
      </c>
      <c r="K93" s="43">
        <v>4.4055816490878601E-11</v>
      </c>
    </row>
    <row r="94" spans="1:11">
      <c r="A94" s="41" t="s">
        <v>465</v>
      </c>
      <c r="B94" s="41" t="s">
        <v>3</v>
      </c>
      <c r="C94" s="41" t="s">
        <v>498</v>
      </c>
      <c r="D94" s="42">
        <v>0.76177262352795805</v>
      </c>
      <c r="E94" s="42">
        <v>0.74530258165817698</v>
      </c>
      <c r="F94" s="42">
        <v>0.77824266539773901</v>
      </c>
      <c r="G94" s="43">
        <v>3.3367485464179399E-20</v>
      </c>
      <c r="H94" s="42">
        <v>0.55099201268804499</v>
      </c>
      <c r="I94" s="42">
        <v>0.48233129517947898</v>
      </c>
      <c r="J94" s="42">
        <v>0.61965273019661105</v>
      </c>
      <c r="K94" s="43">
        <v>4.80768966646144E-56</v>
      </c>
    </row>
    <row r="95" spans="1:11">
      <c r="A95" s="44" t="s">
        <v>465</v>
      </c>
      <c r="B95" s="44" t="s">
        <v>3</v>
      </c>
      <c r="C95" s="44" t="s">
        <v>499</v>
      </c>
      <c r="D95" s="45">
        <v>0.772984054363137</v>
      </c>
      <c r="E95" s="45">
        <v>0.75704061327786798</v>
      </c>
      <c r="F95" s="45">
        <v>0.78892749544840601</v>
      </c>
      <c r="G95" s="46">
        <v>1.4256619493313699E-4</v>
      </c>
      <c r="H95" s="45">
        <v>0.19049459495087101</v>
      </c>
      <c r="I95" s="45">
        <v>0.13292966984569901</v>
      </c>
      <c r="J95" s="45">
        <v>0.24805952005604201</v>
      </c>
      <c r="K95" s="46">
        <v>4.4055816490878601E-11</v>
      </c>
    </row>
    <row r="96" spans="1:11">
      <c r="A96" s="41" t="s">
        <v>465</v>
      </c>
      <c r="B96" s="41" t="s">
        <v>549</v>
      </c>
      <c r="C96" s="41" t="s">
        <v>488</v>
      </c>
      <c r="D96" s="42">
        <v>0.71831599670566504</v>
      </c>
      <c r="E96" s="42">
        <v>0.67595128827329298</v>
      </c>
      <c r="F96" s="42">
        <v>0.76068070513803598</v>
      </c>
      <c r="G96" s="37" t="s">
        <v>500</v>
      </c>
      <c r="H96" s="37" t="s">
        <v>500</v>
      </c>
      <c r="I96" s="37" t="s">
        <v>500</v>
      </c>
      <c r="J96" s="37" t="s">
        <v>500</v>
      </c>
      <c r="K96" s="37" t="s">
        <v>500</v>
      </c>
    </row>
    <row r="97" spans="1:11">
      <c r="A97" s="41" t="s">
        <v>465</v>
      </c>
      <c r="B97" s="41" t="s">
        <v>549</v>
      </c>
      <c r="C97" s="41" t="s">
        <v>489</v>
      </c>
      <c r="D97" s="42">
        <v>0.72652645057932896</v>
      </c>
      <c r="E97" s="42">
        <v>0.68385140402255995</v>
      </c>
      <c r="F97" s="42">
        <v>0.76920149713609798</v>
      </c>
      <c r="G97" s="43">
        <v>0.22246138392158199</v>
      </c>
      <c r="H97" s="42">
        <v>0.23966289472793501</v>
      </c>
      <c r="I97" s="42">
        <v>9.0319623378867994E-2</v>
      </c>
      <c r="J97" s="42">
        <v>0.389006166077003</v>
      </c>
      <c r="K97" s="43">
        <v>8.2939534023084005E-4</v>
      </c>
    </row>
    <row r="98" spans="1:11">
      <c r="A98" s="41" t="s">
        <v>465</v>
      </c>
      <c r="B98" s="41" t="s">
        <v>549</v>
      </c>
      <c r="C98" s="41" t="s">
        <v>490</v>
      </c>
      <c r="D98" s="42">
        <v>0.75625162178322802</v>
      </c>
      <c r="E98" s="42">
        <v>0.71450896780921402</v>
      </c>
      <c r="F98" s="42">
        <v>0.79799427575724202</v>
      </c>
      <c r="G98" s="43">
        <v>4.7158815279920996E-3</v>
      </c>
      <c r="H98" s="42">
        <v>0.57024718796890705</v>
      </c>
      <c r="I98" s="42">
        <v>0.40929755759735498</v>
      </c>
      <c r="J98" s="42">
        <v>0.73119681834045902</v>
      </c>
      <c r="K98" s="43">
        <v>1.9015425471872101E-12</v>
      </c>
    </row>
    <row r="99" spans="1:11">
      <c r="A99" s="41" t="s">
        <v>465</v>
      </c>
      <c r="B99" s="41" t="s">
        <v>549</v>
      </c>
      <c r="C99" s="41" t="s">
        <v>491</v>
      </c>
      <c r="D99" s="42">
        <v>0.72527274163159805</v>
      </c>
      <c r="E99" s="42">
        <v>0.68334172333586196</v>
      </c>
      <c r="F99" s="42">
        <v>0.76720375992733503</v>
      </c>
      <c r="G99" s="43">
        <v>0.37304141938402902</v>
      </c>
      <c r="H99" s="42">
        <v>0.19879959836185801</v>
      </c>
      <c r="I99" s="42">
        <v>7.2761235155168996E-2</v>
      </c>
      <c r="J99" s="42">
        <v>0.324837961568547</v>
      </c>
      <c r="K99" s="43">
        <v>9.9575021160483099E-4</v>
      </c>
    </row>
    <row r="100" spans="1:11">
      <c r="A100" s="41" t="s">
        <v>465</v>
      </c>
      <c r="B100" s="41" t="s">
        <v>549</v>
      </c>
      <c r="C100" s="41" t="s">
        <v>492</v>
      </c>
      <c r="D100" s="42">
        <v>0.73497100533637205</v>
      </c>
      <c r="E100" s="42">
        <v>0.692391284708465</v>
      </c>
      <c r="F100" s="42">
        <v>0.77755072596427899</v>
      </c>
      <c r="G100" s="43">
        <v>5.2955902300280598E-2</v>
      </c>
      <c r="H100" s="42">
        <v>0.119673499780002</v>
      </c>
      <c r="I100" s="42">
        <v>4.0083422546486801E-2</v>
      </c>
      <c r="J100" s="42">
        <v>0.19926357701351599</v>
      </c>
      <c r="K100" s="43">
        <v>1.6038379443506601E-3</v>
      </c>
    </row>
    <row r="101" spans="1:11">
      <c r="A101" s="41" t="s">
        <v>465</v>
      </c>
      <c r="B101" s="41" t="s">
        <v>549</v>
      </c>
      <c r="C101" s="41" t="s">
        <v>493</v>
      </c>
      <c r="D101" s="42">
        <v>0.73498369755294102</v>
      </c>
      <c r="E101" s="42">
        <v>0.69290766273326998</v>
      </c>
      <c r="F101" s="42">
        <v>0.77705973237261206</v>
      </c>
      <c r="G101" s="43">
        <v>5.5110788271043903E-2</v>
      </c>
      <c r="H101" s="42">
        <v>0.12486884709545699</v>
      </c>
      <c r="I101" s="42">
        <v>3.7954397118589001E-2</v>
      </c>
      <c r="J101" s="42">
        <v>0.21178329707232399</v>
      </c>
      <c r="K101" s="43">
        <v>2.43199312542745E-3</v>
      </c>
    </row>
    <row r="102" spans="1:11">
      <c r="A102" s="41" t="s">
        <v>465</v>
      </c>
      <c r="B102" s="41" t="s">
        <v>549</v>
      </c>
      <c r="C102" s="41" t="s">
        <v>494</v>
      </c>
      <c r="D102" s="42">
        <v>0.73532779764658096</v>
      </c>
      <c r="E102" s="42">
        <v>0.692648475400508</v>
      </c>
      <c r="F102" s="42">
        <v>0.77800711989265303</v>
      </c>
      <c r="G102" s="43">
        <v>1.6885710120154499E-2</v>
      </c>
      <c r="H102" s="42">
        <v>0.11494635423130301</v>
      </c>
      <c r="I102" s="42">
        <v>3.9330153809112998E-2</v>
      </c>
      <c r="J102" s="42">
        <v>0.190562554653493</v>
      </c>
      <c r="K102" s="43">
        <v>1.44382142336397E-3</v>
      </c>
    </row>
    <row r="103" spans="1:11">
      <c r="A103" s="41" t="s">
        <v>465</v>
      </c>
      <c r="B103" s="41" t="s">
        <v>549</v>
      </c>
      <c r="C103" s="41" t="s">
        <v>495</v>
      </c>
      <c r="D103" s="42">
        <v>0.73157513228110205</v>
      </c>
      <c r="E103" s="42">
        <v>0.68900498064686999</v>
      </c>
      <c r="F103" s="42">
        <v>0.77414528391533399</v>
      </c>
      <c r="G103" s="43">
        <v>3.67381989281143E-2</v>
      </c>
      <c r="H103" s="42">
        <v>0.105108476144274</v>
      </c>
      <c r="I103" s="42">
        <v>3.3633813372324101E-2</v>
      </c>
      <c r="J103" s="42">
        <v>0.17658313891622399</v>
      </c>
      <c r="K103" s="43">
        <v>1.97381378709566E-3</v>
      </c>
    </row>
    <row r="104" spans="1:11">
      <c r="A104" s="41" t="s">
        <v>465</v>
      </c>
      <c r="B104" s="41" t="s">
        <v>549</v>
      </c>
      <c r="C104" s="41" t="s">
        <v>496</v>
      </c>
      <c r="D104" s="42">
        <v>0.74486388302853201</v>
      </c>
      <c r="E104" s="42">
        <v>0.70282985851770996</v>
      </c>
      <c r="F104" s="42">
        <v>0.78689790753935496</v>
      </c>
      <c r="G104" s="43">
        <v>1.90319522343337E-2</v>
      </c>
      <c r="H104" s="42">
        <v>0.25880839829867902</v>
      </c>
      <c r="I104" s="42">
        <v>0.13531764002496899</v>
      </c>
      <c r="J104" s="42">
        <v>0.382299156572388</v>
      </c>
      <c r="K104" s="43">
        <v>1.9979903269818401E-5</v>
      </c>
    </row>
    <row r="105" spans="1:11">
      <c r="A105" s="41" t="s">
        <v>465</v>
      </c>
      <c r="B105" s="41" t="s">
        <v>549</v>
      </c>
      <c r="C105" s="41" t="s">
        <v>497</v>
      </c>
      <c r="D105" s="42">
        <v>0.75431253314078806</v>
      </c>
      <c r="E105" s="42">
        <v>0.71245231684131105</v>
      </c>
      <c r="F105" s="42">
        <v>0.79617274944026395</v>
      </c>
      <c r="G105" s="43">
        <v>3.4866815424177398E-3</v>
      </c>
      <c r="H105" s="42">
        <v>0.41059038550492399</v>
      </c>
      <c r="I105" s="42">
        <v>0.25724738830178701</v>
      </c>
      <c r="J105" s="42">
        <v>0.56393338270806204</v>
      </c>
      <c r="K105" s="43">
        <v>7.6843998371661595E-8</v>
      </c>
    </row>
    <row r="106" spans="1:11">
      <c r="A106" s="41" t="s">
        <v>465</v>
      </c>
      <c r="B106" s="41" t="s">
        <v>549</v>
      </c>
      <c r="C106" s="41" t="s">
        <v>498</v>
      </c>
      <c r="D106" s="42">
        <v>0.82380382910071404</v>
      </c>
      <c r="E106" s="42">
        <v>0.78770414409044698</v>
      </c>
      <c r="F106" s="42">
        <v>0.85990351411098098</v>
      </c>
      <c r="G106" s="43">
        <v>1.05535989179443E-10</v>
      </c>
      <c r="H106" s="42">
        <v>0.72101379784965602</v>
      </c>
      <c r="I106" s="42">
        <v>0.56076082876732503</v>
      </c>
      <c r="J106" s="42">
        <v>0.88126676693198802</v>
      </c>
      <c r="K106" s="43">
        <v>5.8013768638689597E-19</v>
      </c>
    </row>
    <row r="107" spans="1:11">
      <c r="A107" s="44" t="s">
        <v>465</v>
      </c>
      <c r="B107" s="44" t="s">
        <v>549</v>
      </c>
      <c r="C107" s="44" t="s">
        <v>499</v>
      </c>
      <c r="D107" s="45">
        <v>0.84312138271827797</v>
      </c>
      <c r="E107" s="45">
        <v>0.80855099447271905</v>
      </c>
      <c r="F107" s="45">
        <v>0.87769177096383699</v>
      </c>
      <c r="G107" s="46">
        <v>2.0720726204888198E-2</v>
      </c>
      <c r="H107" s="45">
        <v>0.41059038550492399</v>
      </c>
      <c r="I107" s="45">
        <v>0.25724738830178701</v>
      </c>
      <c r="J107" s="45">
        <v>0.56393338270806204</v>
      </c>
      <c r="K107" s="46">
        <v>7.6843998371661595E-8</v>
      </c>
    </row>
    <row r="108" spans="1:11">
      <c r="A108" s="41" t="s">
        <v>465</v>
      </c>
      <c r="B108" s="41" t="s">
        <v>239</v>
      </c>
      <c r="C108" s="41" t="s">
        <v>488</v>
      </c>
      <c r="D108" s="42">
        <v>0.69215602465063997</v>
      </c>
      <c r="E108" s="42">
        <v>0.67214560772856402</v>
      </c>
      <c r="F108" s="42">
        <v>0.71216644157271702</v>
      </c>
      <c r="G108" s="37" t="s">
        <v>500</v>
      </c>
      <c r="H108" s="37" t="s">
        <v>500</v>
      </c>
      <c r="I108" s="37" t="s">
        <v>500</v>
      </c>
      <c r="J108" s="37" t="s">
        <v>500</v>
      </c>
      <c r="K108" s="37" t="s">
        <v>500</v>
      </c>
    </row>
    <row r="109" spans="1:11">
      <c r="A109" s="41" t="s">
        <v>465</v>
      </c>
      <c r="B109" s="41" t="s">
        <v>239</v>
      </c>
      <c r="C109" s="41" t="s">
        <v>489</v>
      </c>
      <c r="D109" s="42">
        <v>0.69217085911432696</v>
      </c>
      <c r="E109" s="42">
        <v>0.67216214675724395</v>
      </c>
      <c r="F109" s="42">
        <v>0.71217957147140998</v>
      </c>
      <c r="G109" s="43">
        <v>0.96826483085378501</v>
      </c>
      <c r="H109" s="42">
        <v>-9.5010990544415003E-2</v>
      </c>
      <c r="I109" s="42">
        <v>-0.17216782271429801</v>
      </c>
      <c r="J109" s="42">
        <v>-1.78541583745324E-2</v>
      </c>
      <c r="K109" s="43">
        <v>7.8990730162307194E-3</v>
      </c>
    </row>
    <row r="110" spans="1:11">
      <c r="A110" s="41" t="s">
        <v>465</v>
      </c>
      <c r="B110" s="41" t="s">
        <v>239</v>
      </c>
      <c r="C110" s="41" t="s">
        <v>490</v>
      </c>
      <c r="D110" s="42">
        <v>0.69663163124979199</v>
      </c>
      <c r="E110" s="42">
        <v>0.67676652053696895</v>
      </c>
      <c r="F110" s="42">
        <v>0.71649674196261603</v>
      </c>
      <c r="G110" s="43">
        <v>7.3017220661753604E-2</v>
      </c>
      <c r="H110" s="42">
        <v>9.8806004990900406E-2</v>
      </c>
      <c r="I110" s="42">
        <v>2.1238900379857401E-2</v>
      </c>
      <c r="J110" s="42">
        <v>0.176373109601943</v>
      </c>
      <c r="K110" s="43">
        <v>6.2682082070355397E-3</v>
      </c>
    </row>
    <row r="111" spans="1:11">
      <c r="A111" s="41" t="s">
        <v>465</v>
      </c>
      <c r="B111" s="41" t="s">
        <v>239</v>
      </c>
      <c r="C111" s="41" t="s">
        <v>491</v>
      </c>
      <c r="D111" s="42">
        <v>0.69520866384844504</v>
      </c>
      <c r="E111" s="42">
        <v>0.67543017416169404</v>
      </c>
      <c r="F111" s="42">
        <v>0.71498715353519504</v>
      </c>
      <c r="G111" s="43">
        <v>5.4094206740886497E-2</v>
      </c>
      <c r="H111" s="42">
        <v>0.16670742068778399</v>
      </c>
      <c r="I111" s="42">
        <v>9.6325496793329302E-2</v>
      </c>
      <c r="J111" s="42">
        <v>0.23708934458223899</v>
      </c>
      <c r="K111" s="43">
        <v>1.7212751852670299E-6</v>
      </c>
    </row>
    <row r="112" spans="1:11">
      <c r="A112" s="41" t="s">
        <v>465</v>
      </c>
      <c r="B112" s="41" t="s">
        <v>239</v>
      </c>
      <c r="C112" s="41" t="s">
        <v>492</v>
      </c>
      <c r="D112" s="42">
        <v>0.70684198068454995</v>
      </c>
      <c r="E112" s="42">
        <v>0.68729772324511496</v>
      </c>
      <c r="F112" s="42">
        <v>0.72638623812398595</v>
      </c>
      <c r="G112" s="43">
        <v>1.9318794204137901E-4</v>
      </c>
      <c r="H112" s="42">
        <v>0.30804888656753998</v>
      </c>
      <c r="I112" s="42">
        <v>0.245523266113923</v>
      </c>
      <c r="J112" s="42">
        <v>0.37057450702115602</v>
      </c>
      <c r="K112" s="43">
        <v>2.3078077123955601E-22</v>
      </c>
    </row>
    <row r="113" spans="1:11">
      <c r="A113" s="41" t="s">
        <v>465</v>
      </c>
      <c r="B113" s="41" t="s">
        <v>239</v>
      </c>
      <c r="C113" s="41" t="s">
        <v>493</v>
      </c>
      <c r="D113" s="42">
        <v>0.71300447772580799</v>
      </c>
      <c r="E113" s="42">
        <v>0.69326458174831096</v>
      </c>
      <c r="F113" s="42">
        <v>0.73274437370330503</v>
      </c>
      <c r="G113" s="43">
        <v>5.93155116055971E-6</v>
      </c>
      <c r="H113" s="42">
        <v>0.23744009973976099</v>
      </c>
      <c r="I113" s="42">
        <v>0.175913611707228</v>
      </c>
      <c r="J113" s="42">
        <v>0.29896658777229501</v>
      </c>
      <c r="K113" s="43">
        <v>1.95521753659401E-14</v>
      </c>
    </row>
    <row r="114" spans="1:11">
      <c r="A114" s="41" t="s">
        <v>465</v>
      </c>
      <c r="B114" s="41" t="s">
        <v>239</v>
      </c>
      <c r="C114" s="41" t="s">
        <v>494</v>
      </c>
      <c r="D114" s="42">
        <v>0.694318106978979</v>
      </c>
      <c r="E114" s="42">
        <v>0.67444679779157701</v>
      </c>
      <c r="F114" s="42">
        <v>0.71418941616638199</v>
      </c>
      <c r="G114" s="43">
        <v>0.11727951530811399</v>
      </c>
      <c r="H114" s="42">
        <v>1.3625536404426E-2</v>
      </c>
      <c r="I114" s="42">
        <v>-1.62144158335408E-3</v>
      </c>
      <c r="J114" s="42">
        <v>2.8872514392205999E-2</v>
      </c>
      <c r="K114" s="43">
        <v>3.9924439799590102E-2</v>
      </c>
    </row>
    <row r="115" spans="1:11">
      <c r="A115" s="41" t="s">
        <v>465</v>
      </c>
      <c r="B115" s="41" t="s">
        <v>239</v>
      </c>
      <c r="C115" s="41" t="s">
        <v>495</v>
      </c>
      <c r="D115" s="42">
        <v>0.70034660479880195</v>
      </c>
      <c r="E115" s="42">
        <v>0.68038773120820994</v>
      </c>
      <c r="F115" s="42">
        <v>0.72030547838939496</v>
      </c>
      <c r="G115" s="43">
        <v>3.4982036283253198E-3</v>
      </c>
      <c r="H115" s="42">
        <v>2.84443505471796E-2</v>
      </c>
      <c r="I115" s="42">
        <v>-1.8466774192156801E-3</v>
      </c>
      <c r="J115" s="42">
        <v>5.8735378513575E-2</v>
      </c>
      <c r="K115" s="43">
        <v>3.2846729760885401E-2</v>
      </c>
    </row>
    <row r="116" spans="1:11">
      <c r="A116" s="41" t="s">
        <v>465</v>
      </c>
      <c r="B116" s="41" t="s">
        <v>239</v>
      </c>
      <c r="C116" s="41" t="s">
        <v>496</v>
      </c>
      <c r="D116" s="42">
        <v>0.71533299947639195</v>
      </c>
      <c r="E116" s="42">
        <v>0.69593005263205898</v>
      </c>
      <c r="F116" s="42">
        <v>0.73473594632072603</v>
      </c>
      <c r="G116" s="43">
        <v>1.4793350171120301E-6</v>
      </c>
      <c r="H116" s="42">
        <v>0.35130553061409497</v>
      </c>
      <c r="I116" s="42">
        <v>0.28192941204905497</v>
      </c>
      <c r="J116" s="42">
        <v>0.42068164917913398</v>
      </c>
      <c r="K116" s="43">
        <v>1.62031155101134E-23</v>
      </c>
    </row>
    <row r="117" spans="1:11">
      <c r="A117" s="41" t="s">
        <v>465</v>
      </c>
      <c r="B117" s="41" t="s">
        <v>239</v>
      </c>
      <c r="C117" s="41" t="s">
        <v>497</v>
      </c>
      <c r="D117" s="42">
        <v>0.70087119055863001</v>
      </c>
      <c r="E117" s="42">
        <v>0.68109969574098495</v>
      </c>
      <c r="F117" s="42">
        <v>0.72064268537627496</v>
      </c>
      <c r="G117" s="43">
        <v>5.4047309713731798E-3</v>
      </c>
      <c r="H117" s="42">
        <v>0.14392494478645201</v>
      </c>
      <c r="I117" s="42">
        <v>8.1949948194255898E-2</v>
      </c>
      <c r="J117" s="42">
        <v>0.205899941378649</v>
      </c>
      <c r="K117" s="43">
        <v>2.6604436448413302E-6</v>
      </c>
    </row>
    <row r="118" spans="1:11">
      <c r="A118" s="41" t="s">
        <v>465</v>
      </c>
      <c r="B118" s="41" t="s">
        <v>239</v>
      </c>
      <c r="C118" s="41" t="s">
        <v>498</v>
      </c>
      <c r="D118" s="42">
        <v>0.74339458825723403</v>
      </c>
      <c r="E118" s="42">
        <v>0.72494440161547302</v>
      </c>
      <c r="F118" s="42">
        <v>0.76184477489899505</v>
      </c>
      <c r="G118" s="43">
        <v>1.84546557818105E-14</v>
      </c>
      <c r="H118" s="42">
        <v>0.52712685455248498</v>
      </c>
      <c r="I118" s="42">
        <v>0.450633639262568</v>
      </c>
      <c r="J118" s="42">
        <v>0.60362006984240102</v>
      </c>
      <c r="K118" s="43">
        <v>7.1418566104802298E-42</v>
      </c>
    </row>
    <row r="119" spans="1:11">
      <c r="A119" s="44" t="s">
        <v>465</v>
      </c>
      <c r="B119" s="44" t="s">
        <v>239</v>
      </c>
      <c r="C119" s="44" t="s">
        <v>499</v>
      </c>
      <c r="D119" s="45">
        <v>0.75127282958755004</v>
      </c>
      <c r="E119" s="45">
        <v>0.73329278142100396</v>
      </c>
      <c r="F119" s="45">
        <v>0.76925287775409501</v>
      </c>
      <c r="G119" s="46">
        <v>6.2755172406671602E-3</v>
      </c>
      <c r="H119" s="45">
        <v>0.14392494478645201</v>
      </c>
      <c r="I119" s="45">
        <v>8.1949948194255898E-2</v>
      </c>
      <c r="J119" s="45">
        <v>0.205899941378649</v>
      </c>
      <c r="K119" s="46">
        <v>2.6604436448413302E-6</v>
      </c>
    </row>
    <row r="120" spans="1:11">
      <c r="A120" s="27"/>
      <c r="B120" s="27"/>
      <c r="C120" s="27"/>
      <c r="D120" s="28"/>
      <c r="E120" s="28"/>
      <c r="F120" s="28"/>
      <c r="G120" s="29"/>
      <c r="H120" s="28"/>
      <c r="I120" s="28"/>
      <c r="J120" s="28"/>
      <c r="K120" s="29"/>
    </row>
    <row r="121" spans="1:11">
      <c r="A121" s="27"/>
      <c r="B121" s="27"/>
      <c r="C121" s="27"/>
      <c r="D121" s="28"/>
      <c r="E121" s="28"/>
      <c r="F121" s="28"/>
      <c r="G121" s="29"/>
      <c r="H121" s="28"/>
      <c r="I121" s="28"/>
      <c r="J121" s="28"/>
      <c r="K121" s="29"/>
    </row>
    <row r="122" spans="1:11">
      <c r="A122" s="27"/>
      <c r="B122" s="27"/>
      <c r="C122" s="27"/>
      <c r="D122" s="28"/>
      <c r="E122" s="28"/>
      <c r="F122" s="28"/>
      <c r="G122" s="29"/>
      <c r="H122" s="28"/>
      <c r="I122" s="28"/>
      <c r="J122" s="28"/>
      <c r="K122" s="29"/>
    </row>
    <row r="123" spans="1:11">
      <c r="A123" s="27"/>
      <c r="B123" s="27"/>
      <c r="C123" s="27"/>
      <c r="D123" s="28"/>
      <c r="E123" s="28"/>
      <c r="F123" s="28"/>
      <c r="G123" s="29"/>
      <c r="H123" s="28"/>
      <c r="I123" s="28"/>
      <c r="J123" s="28"/>
      <c r="K123" s="29"/>
    </row>
    <row r="124" spans="1:11">
      <c r="A124" s="27"/>
      <c r="B124" s="27"/>
      <c r="C124" s="27"/>
      <c r="D124" s="28"/>
      <c r="E124" s="28"/>
      <c r="F124" s="28"/>
      <c r="G124" s="29"/>
      <c r="H124" s="28"/>
      <c r="I124" s="28"/>
      <c r="J124" s="28"/>
      <c r="K124" s="29"/>
    </row>
    <row r="125" spans="1:11">
      <c r="A125" s="27"/>
      <c r="B125" s="27"/>
      <c r="C125" s="27"/>
      <c r="D125" s="28"/>
      <c r="E125" s="28"/>
      <c r="F125" s="28"/>
      <c r="G125" s="29"/>
      <c r="H125" s="28"/>
      <c r="I125" s="28"/>
      <c r="J125" s="28"/>
      <c r="K125" s="29"/>
    </row>
    <row r="126" spans="1:11">
      <c r="A126" s="27"/>
      <c r="B126" s="27"/>
      <c r="C126" s="27"/>
      <c r="D126" s="28"/>
      <c r="E126" s="28"/>
      <c r="F126" s="28"/>
      <c r="G126" s="29"/>
      <c r="H126" s="28"/>
      <c r="I126" s="28"/>
      <c r="J126" s="28"/>
      <c r="K126" s="29"/>
    </row>
    <row r="127" spans="1:11">
      <c r="A127" s="27"/>
      <c r="B127" s="27"/>
      <c r="C127" s="27"/>
      <c r="D127" s="28"/>
      <c r="E127" s="28"/>
      <c r="F127" s="28"/>
      <c r="G127" s="29"/>
      <c r="H127" s="28"/>
      <c r="I127" s="28"/>
      <c r="J127" s="28"/>
      <c r="K127" s="29"/>
    </row>
    <row r="128" spans="1:11">
      <c r="A128" s="27"/>
      <c r="B128" s="27"/>
      <c r="C128" s="27"/>
      <c r="D128" s="28"/>
      <c r="E128" s="28"/>
      <c r="F128" s="28"/>
      <c r="G128" s="29"/>
      <c r="H128" s="28"/>
      <c r="I128" s="28"/>
      <c r="J128" s="28"/>
      <c r="K128" s="29"/>
    </row>
    <row r="129" spans="1:11">
      <c r="A129" s="27"/>
      <c r="B129" s="27"/>
      <c r="C129" s="27"/>
      <c r="D129" s="28"/>
      <c r="E129" s="28"/>
      <c r="F129" s="28"/>
      <c r="G129" s="29"/>
      <c r="H129" s="28"/>
      <c r="I129" s="28"/>
      <c r="J129" s="28"/>
      <c r="K129" s="29"/>
    </row>
    <row r="130" spans="1:11">
      <c r="A130" s="27"/>
      <c r="B130" s="27"/>
      <c r="C130" s="27"/>
      <c r="D130" s="28"/>
      <c r="E130" s="28"/>
      <c r="F130" s="28"/>
      <c r="G130" s="29"/>
      <c r="H130" s="28"/>
      <c r="I130" s="28"/>
      <c r="J130" s="28"/>
      <c r="K130" s="29"/>
    </row>
    <row r="131" spans="1:11">
      <c r="A131" s="27"/>
      <c r="B131" s="27"/>
      <c r="C131" s="27"/>
      <c r="D131" s="28"/>
      <c r="E131" s="28"/>
      <c r="F131" s="28"/>
      <c r="G131" s="29"/>
      <c r="H131" s="28"/>
      <c r="I131" s="28"/>
      <c r="J131" s="28"/>
      <c r="K131" s="29"/>
    </row>
    <row r="132" spans="1:11">
      <c r="A132" s="27"/>
      <c r="B132" s="27"/>
      <c r="C132" s="27"/>
      <c r="D132" s="28"/>
      <c r="E132" s="28"/>
      <c r="F132" s="28"/>
      <c r="G132" s="29"/>
      <c r="H132" s="28"/>
      <c r="I132" s="28"/>
      <c r="J132" s="28"/>
      <c r="K132" s="29"/>
    </row>
    <row r="133" spans="1:11">
      <c r="A133" s="27"/>
      <c r="B133" s="27"/>
      <c r="C133" s="27"/>
      <c r="D133" s="28"/>
      <c r="E133" s="28"/>
      <c r="F133" s="28"/>
      <c r="G133" s="29"/>
      <c r="H133" s="28"/>
      <c r="I133" s="28"/>
      <c r="J133" s="28"/>
      <c r="K133" s="29"/>
    </row>
    <row r="134" spans="1:11">
      <c r="A134" s="27"/>
      <c r="B134" s="27"/>
      <c r="C134" s="27"/>
      <c r="D134" s="28"/>
      <c r="E134" s="28"/>
      <c r="F134" s="28"/>
      <c r="G134" s="29"/>
      <c r="H134" s="28"/>
      <c r="I134" s="28"/>
      <c r="J134" s="28"/>
      <c r="K134" s="29"/>
    </row>
    <row r="135" spans="1:11">
      <c r="A135" s="27"/>
      <c r="B135" s="27"/>
      <c r="C135" s="27"/>
      <c r="D135" s="28"/>
      <c r="E135" s="28"/>
      <c r="F135" s="28"/>
      <c r="G135" s="29"/>
      <c r="H135" s="28"/>
      <c r="I135" s="28"/>
      <c r="J135" s="28"/>
      <c r="K135" s="29"/>
    </row>
    <row r="136" spans="1:11">
      <c r="A136" s="27"/>
      <c r="B136" s="27"/>
      <c r="C136" s="27"/>
      <c r="D136" s="28"/>
      <c r="E136" s="28"/>
      <c r="F136" s="28"/>
      <c r="G136" s="29"/>
      <c r="H136" s="28"/>
      <c r="I136" s="28"/>
      <c r="J136" s="28"/>
      <c r="K136" s="29"/>
    </row>
    <row r="137" spans="1:11">
      <c r="A137" s="27"/>
      <c r="B137" s="27"/>
      <c r="C137" s="27"/>
      <c r="D137" s="28"/>
      <c r="E137" s="28"/>
      <c r="F137" s="28"/>
      <c r="G137" s="29"/>
      <c r="H137" s="28"/>
      <c r="I137" s="28"/>
      <c r="J137" s="28"/>
      <c r="K137" s="29"/>
    </row>
    <row r="138" spans="1:11">
      <c r="A138" s="27"/>
      <c r="B138" s="27"/>
      <c r="C138" s="27"/>
      <c r="D138" s="28"/>
      <c r="E138" s="28"/>
      <c r="F138" s="28"/>
      <c r="G138" s="29"/>
      <c r="H138" s="28"/>
      <c r="I138" s="28"/>
      <c r="J138" s="28"/>
      <c r="K138" s="29"/>
    </row>
    <row r="139" spans="1:11">
      <c r="A139" s="27"/>
      <c r="B139" s="27"/>
      <c r="C139" s="27"/>
      <c r="D139" s="28"/>
      <c r="E139" s="28"/>
      <c r="F139" s="28"/>
      <c r="G139" s="29"/>
      <c r="H139" s="28"/>
      <c r="I139" s="28"/>
      <c r="J139" s="28"/>
      <c r="K139" s="29"/>
    </row>
    <row r="140" spans="1:11">
      <c r="A140" s="27"/>
      <c r="B140" s="27"/>
      <c r="C140" s="27"/>
      <c r="D140" s="28"/>
      <c r="E140" s="28"/>
      <c r="F140" s="28"/>
      <c r="G140" s="29"/>
      <c r="H140" s="28"/>
      <c r="I140" s="28"/>
      <c r="J140" s="28"/>
      <c r="K140" s="29"/>
    </row>
    <row r="141" spans="1:11">
      <c r="A141" s="27"/>
      <c r="B141" s="27"/>
      <c r="C141" s="27"/>
      <c r="D141" s="28"/>
      <c r="E141" s="28"/>
      <c r="F141" s="28"/>
      <c r="G141" s="29"/>
      <c r="H141" s="28"/>
      <c r="I141" s="28"/>
      <c r="J141" s="28"/>
      <c r="K141" s="29"/>
    </row>
    <row r="142" spans="1:11">
      <c r="A142" s="27"/>
      <c r="B142" s="27"/>
      <c r="C142" s="27"/>
      <c r="D142" s="28"/>
      <c r="E142" s="28"/>
      <c r="F142" s="28"/>
      <c r="G142" s="29"/>
      <c r="H142" s="28"/>
      <c r="I142" s="28"/>
      <c r="J142" s="28"/>
      <c r="K142" s="29"/>
    </row>
    <row r="143" spans="1:11">
      <c r="A143" s="27"/>
      <c r="B143" s="27"/>
      <c r="C143" s="27"/>
      <c r="D143" s="28"/>
      <c r="E143" s="28"/>
      <c r="F143" s="28"/>
      <c r="G143" s="29"/>
      <c r="H143" s="28"/>
      <c r="I143" s="28"/>
      <c r="J143" s="28"/>
      <c r="K143" s="29"/>
    </row>
    <row r="144" spans="1:11">
      <c r="A144" s="27"/>
      <c r="B144" s="27"/>
      <c r="C144" s="27"/>
      <c r="D144" s="28"/>
      <c r="E144" s="28"/>
      <c r="F144" s="28"/>
      <c r="G144" s="29"/>
      <c r="H144" s="28"/>
      <c r="I144" s="28"/>
      <c r="J144" s="28"/>
      <c r="K144" s="29"/>
    </row>
    <row r="145" spans="1:11">
      <c r="A145" s="27"/>
      <c r="B145" s="27"/>
      <c r="C145" s="27"/>
      <c r="D145" s="28"/>
      <c r="E145" s="28"/>
      <c r="F145" s="28"/>
      <c r="G145" s="29"/>
      <c r="H145" s="28"/>
      <c r="I145" s="28"/>
      <c r="J145" s="28"/>
      <c r="K145" s="29"/>
    </row>
    <row r="146" spans="1:11">
      <c r="A146" s="27"/>
      <c r="B146" s="27"/>
      <c r="C146" s="27"/>
      <c r="D146" s="28"/>
      <c r="E146" s="28"/>
      <c r="F146" s="28"/>
      <c r="G146" s="29"/>
      <c r="H146" s="28"/>
      <c r="I146" s="28"/>
      <c r="J146" s="28"/>
      <c r="K146" s="29"/>
    </row>
    <row r="147" spans="1:11">
      <c r="A147" s="27"/>
      <c r="B147" s="27"/>
      <c r="C147" s="27"/>
      <c r="D147" s="28"/>
      <c r="E147" s="28"/>
      <c r="F147" s="28"/>
      <c r="G147" s="29"/>
      <c r="H147" s="28"/>
      <c r="I147" s="28"/>
      <c r="J147" s="28"/>
      <c r="K147" s="29"/>
    </row>
    <row r="148" spans="1:11">
      <c r="A148" s="27"/>
      <c r="B148" s="27"/>
      <c r="C148" s="27"/>
      <c r="D148" s="28"/>
      <c r="E148" s="28"/>
      <c r="F148" s="28"/>
      <c r="G148" s="29"/>
      <c r="H148" s="28"/>
      <c r="I148" s="28"/>
      <c r="J148" s="28"/>
      <c r="K148" s="29"/>
    </row>
    <row r="149" spans="1:11">
      <c r="A149" s="27"/>
      <c r="B149" s="27"/>
      <c r="C149" s="27"/>
      <c r="D149" s="28"/>
      <c r="E149" s="28"/>
      <c r="F149" s="28"/>
      <c r="G149" s="29"/>
      <c r="H149" s="28"/>
      <c r="I149" s="28"/>
      <c r="J149" s="28"/>
      <c r="K149" s="29"/>
    </row>
    <row r="150" spans="1:11">
      <c r="A150" s="27"/>
      <c r="B150" s="27"/>
      <c r="C150" s="27"/>
      <c r="D150" s="28"/>
      <c r="E150" s="28"/>
      <c r="F150" s="28"/>
      <c r="G150" s="29"/>
      <c r="H150" s="28"/>
      <c r="I150" s="28"/>
      <c r="J150" s="28"/>
      <c r="K150" s="29"/>
    </row>
    <row r="151" spans="1:11">
      <c r="A151" s="27"/>
      <c r="B151" s="27"/>
      <c r="C151" s="27"/>
      <c r="D151" s="28"/>
      <c r="E151" s="28"/>
      <c r="F151" s="28"/>
      <c r="G151" s="29"/>
      <c r="H151" s="28"/>
      <c r="I151" s="28"/>
      <c r="J151" s="28"/>
      <c r="K151" s="29"/>
    </row>
    <row r="152" spans="1:11">
      <c r="A152" s="27"/>
      <c r="B152" s="27"/>
      <c r="C152" s="27"/>
      <c r="D152" s="28"/>
      <c r="E152" s="28"/>
      <c r="F152" s="28"/>
      <c r="G152" s="29"/>
      <c r="H152" s="28"/>
      <c r="I152" s="28"/>
      <c r="J152" s="28"/>
      <c r="K152" s="29"/>
    </row>
    <row r="153" spans="1:11">
      <c r="A153" s="27"/>
      <c r="B153" s="27"/>
      <c r="C153" s="27"/>
      <c r="D153" s="28"/>
      <c r="E153" s="28"/>
      <c r="F153" s="28"/>
      <c r="G153" s="29"/>
      <c r="H153" s="28"/>
      <c r="I153" s="28"/>
      <c r="J153" s="28"/>
      <c r="K153" s="29"/>
    </row>
    <row r="154" spans="1:11">
      <c r="A154" s="27"/>
      <c r="B154" s="27"/>
      <c r="C154" s="27"/>
      <c r="D154" s="28"/>
      <c r="E154" s="28"/>
      <c r="F154" s="28"/>
      <c r="G154" s="29"/>
      <c r="H154" s="28"/>
      <c r="I154" s="28"/>
      <c r="J154" s="28"/>
      <c r="K154" s="29"/>
    </row>
    <row r="155" spans="1:11">
      <c r="A155" s="27"/>
      <c r="B155" s="27"/>
      <c r="C155" s="27"/>
      <c r="D155" s="28"/>
      <c r="E155" s="28"/>
      <c r="F155" s="28"/>
      <c r="G155" s="29"/>
      <c r="H155" s="28"/>
      <c r="I155" s="28"/>
      <c r="J155" s="28"/>
      <c r="K155" s="29"/>
    </row>
    <row r="156" spans="1:11">
      <c r="A156" s="27"/>
      <c r="B156" s="27"/>
      <c r="C156" s="27"/>
      <c r="D156" s="28"/>
      <c r="E156" s="28"/>
      <c r="F156" s="28"/>
      <c r="G156" s="29"/>
      <c r="H156" s="28"/>
      <c r="I156" s="28"/>
      <c r="J156" s="28"/>
      <c r="K156" s="29"/>
    </row>
    <row r="157" spans="1:11">
      <c r="A157" s="27"/>
      <c r="B157" s="27"/>
      <c r="C157" s="27"/>
      <c r="D157" s="28"/>
      <c r="E157" s="28"/>
      <c r="F157" s="28"/>
      <c r="G157" s="29"/>
      <c r="H157" s="28"/>
      <c r="I157" s="28"/>
      <c r="J157" s="28"/>
      <c r="K157" s="29"/>
    </row>
    <row r="158" spans="1:11">
      <c r="A158" s="27"/>
      <c r="B158" s="27"/>
      <c r="C158" s="27"/>
      <c r="D158" s="28"/>
      <c r="E158" s="28"/>
      <c r="F158" s="28"/>
      <c r="G158" s="29"/>
      <c r="H158" s="28"/>
      <c r="I158" s="28"/>
      <c r="J158" s="28"/>
      <c r="K158" s="29"/>
    </row>
    <row r="159" spans="1:11">
      <c r="A159" s="27"/>
      <c r="B159" s="27"/>
      <c r="C159" s="27"/>
      <c r="D159" s="28"/>
      <c r="E159" s="28"/>
      <c r="F159" s="28"/>
      <c r="G159" s="29"/>
      <c r="H159" s="28"/>
      <c r="I159" s="28"/>
      <c r="J159" s="28"/>
      <c r="K159" s="29"/>
    </row>
    <row r="160" spans="1:11">
      <c r="A160" s="27"/>
      <c r="B160" s="27"/>
      <c r="C160" s="27"/>
      <c r="D160" s="28"/>
      <c r="E160" s="28"/>
      <c r="F160" s="28"/>
      <c r="G160" s="29"/>
      <c r="H160" s="28"/>
      <c r="I160" s="28"/>
      <c r="J160" s="28"/>
      <c r="K160" s="29"/>
    </row>
    <row r="161" spans="1:11">
      <c r="A161" s="27"/>
      <c r="B161" s="27"/>
      <c r="C161" s="27"/>
      <c r="D161" s="28"/>
      <c r="E161" s="28"/>
      <c r="F161" s="28"/>
      <c r="G161" s="29"/>
      <c r="H161" s="28"/>
      <c r="I161" s="28"/>
      <c r="J161" s="28"/>
      <c r="K161" s="29"/>
    </row>
    <row r="162" spans="1:11">
      <c r="A162" s="27"/>
      <c r="B162" s="27"/>
      <c r="C162" s="27"/>
      <c r="D162" s="28"/>
      <c r="E162" s="28"/>
      <c r="F162" s="28"/>
      <c r="G162" s="29"/>
      <c r="H162" s="28"/>
      <c r="I162" s="28"/>
      <c r="J162" s="28"/>
      <c r="K162" s="29"/>
    </row>
    <row r="163" spans="1:11">
      <c r="A163" s="27"/>
      <c r="B163" s="27"/>
      <c r="C163" s="27"/>
      <c r="D163" s="28"/>
      <c r="E163" s="28"/>
      <c r="F163" s="28"/>
      <c r="G163" s="29"/>
      <c r="H163" s="28"/>
      <c r="I163" s="28"/>
      <c r="J163" s="28"/>
      <c r="K163" s="29"/>
    </row>
    <row r="164" spans="1:11">
      <c r="A164" s="27"/>
      <c r="B164" s="27"/>
      <c r="C164" s="27"/>
      <c r="D164" s="28"/>
      <c r="E164" s="28"/>
      <c r="F164" s="28"/>
      <c r="G164" s="29"/>
      <c r="H164" s="28"/>
      <c r="I164" s="28"/>
      <c r="J164" s="28"/>
      <c r="K164" s="29"/>
    </row>
    <row r="165" spans="1:11">
      <c r="A165" s="27"/>
      <c r="B165" s="27"/>
      <c r="C165" s="27"/>
      <c r="D165" s="28"/>
      <c r="E165" s="28"/>
      <c r="F165" s="28"/>
      <c r="G165" s="29"/>
      <c r="H165" s="28"/>
      <c r="I165" s="28"/>
      <c r="J165" s="28"/>
      <c r="K165" s="29"/>
    </row>
    <row r="166" spans="1:11">
      <c r="A166" s="27"/>
      <c r="B166" s="27"/>
      <c r="C166" s="27"/>
      <c r="D166" s="28"/>
      <c r="E166" s="28"/>
      <c r="F166" s="28"/>
      <c r="G166" s="29"/>
      <c r="H166" s="28"/>
      <c r="I166" s="28"/>
      <c r="J166" s="28"/>
      <c r="K166" s="29"/>
    </row>
    <row r="167" spans="1:11">
      <c r="A167" s="27"/>
      <c r="B167" s="27"/>
      <c r="C167" s="27"/>
      <c r="D167" s="28"/>
      <c r="E167" s="28"/>
      <c r="F167" s="28"/>
      <c r="G167" s="29"/>
      <c r="H167" s="28"/>
      <c r="I167" s="28"/>
      <c r="J167" s="28"/>
      <c r="K167" s="29"/>
    </row>
    <row r="168" spans="1:11">
      <c r="A168" s="27"/>
      <c r="B168" s="27"/>
      <c r="C168" s="27"/>
      <c r="D168" s="28"/>
      <c r="E168" s="28"/>
      <c r="F168" s="28"/>
      <c r="G168" s="29"/>
      <c r="H168" s="28"/>
      <c r="I168" s="28"/>
      <c r="J168" s="28"/>
      <c r="K168" s="29"/>
    </row>
    <row r="169" spans="1:11">
      <c r="A169" s="27"/>
      <c r="B169" s="27"/>
      <c r="C169" s="27"/>
      <c r="D169" s="28"/>
      <c r="E169" s="28"/>
      <c r="F169" s="28"/>
      <c r="G169" s="29"/>
      <c r="H169" s="28"/>
      <c r="I169" s="28"/>
      <c r="J169" s="28"/>
      <c r="K169" s="29"/>
    </row>
    <row r="170" spans="1:11">
      <c r="A170" s="27"/>
      <c r="B170" s="27"/>
      <c r="C170" s="27"/>
      <c r="D170" s="28"/>
      <c r="E170" s="28"/>
      <c r="F170" s="28"/>
      <c r="G170" s="29"/>
      <c r="H170" s="28"/>
      <c r="I170" s="28"/>
      <c r="J170" s="28"/>
      <c r="K170" s="29"/>
    </row>
    <row r="171" spans="1:11">
      <c r="A171" s="27"/>
      <c r="B171" s="27"/>
      <c r="C171" s="27"/>
      <c r="D171" s="28"/>
      <c r="E171" s="28"/>
      <c r="F171" s="28"/>
      <c r="G171" s="29"/>
      <c r="H171" s="28"/>
      <c r="I171" s="28"/>
      <c r="J171" s="28"/>
      <c r="K171" s="29"/>
    </row>
    <row r="172" spans="1:11">
      <c r="A172" s="27"/>
      <c r="B172" s="27"/>
      <c r="C172" s="27"/>
      <c r="D172" s="28"/>
      <c r="E172" s="28"/>
      <c r="F172" s="28"/>
      <c r="G172" s="29"/>
      <c r="H172" s="28"/>
      <c r="I172" s="28"/>
      <c r="J172" s="28"/>
      <c r="K172" s="29"/>
    </row>
    <row r="173" spans="1:11">
      <c r="A173" s="27"/>
      <c r="B173" s="27"/>
      <c r="C173" s="27"/>
      <c r="D173" s="28"/>
      <c r="E173" s="28"/>
      <c r="F173" s="28"/>
      <c r="G173" s="29"/>
      <c r="H173" s="28"/>
      <c r="I173" s="28"/>
      <c r="J173" s="28"/>
      <c r="K173" s="29"/>
    </row>
    <row r="174" spans="1:11">
      <c r="A174" s="27"/>
      <c r="B174" s="27"/>
      <c r="C174" s="27"/>
      <c r="D174" s="28"/>
      <c r="E174" s="28"/>
      <c r="F174" s="28"/>
      <c r="G174" s="29"/>
      <c r="H174" s="28"/>
      <c r="I174" s="28"/>
      <c r="J174" s="28"/>
      <c r="K174" s="29"/>
    </row>
    <row r="175" spans="1:11">
      <c r="A175" s="27"/>
      <c r="B175" s="27"/>
      <c r="C175" s="27"/>
      <c r="D175" s="28"/>
      <c r="E175" s="28"/>
      <c r="F175" s="28"/>
      <c r="G175" s="29"/>
      <c r="H175" s="28"/>
      <c r="I175" s="28"/>
      <c r="J175" s="28"/>
      <c r="K175" s="29"/>
    </row>
    <row r="176" spans="1:11">
      <c r="A176" s="27"/>
      <c r="B176" s="27"/>
      <c r="C176" s="27"/>
      <c r="D176" s="28"/>
      <c r="E176" s="28"/>
      <c r="F176" s="28"/>
      <c r="G176" s="29"/>
      <c r="H176" s="28"/>
      <c r="I176" s="28"/>
      <c r="J176" s="28"/>
      <c r="K176" s="29"/>
    </row>
    <row r="177" spans="1:11">
      <c r="A177" s="27"/>
      <c r="B177" s="27"/>
      <c r="C177" s="27"/>
      <c r="D177" s="28"/>
      <c r="E177" s="28"/>
      <c r="F177" s="28"/>
      <c r="G177" s="29"/>
      <c r="H177" s="28"/>
      <c r="I177" s="28"/>
      <c r="J177" s="28"/>
      <c r="K177" s="29"/>
    </row>
    <row r="178" spans="1:11">
      <c r="A178" s="27"/>
      <c r="B178" s="27"/>
      <c r="C178" s="27"/>
      <c r="D178" s="28"/>
      <c r="E178" s="28"/>
      <c r="F178" s="28"/>
      <c r="G178" s="29"/>
      <c r="H178" s="28"/>
      <c r="I178" s="28"/>
      <c r="J178" s="28"/>
      <c r="K178" s="29"/>
    </row>
    <row r="179" spans="1:11">
      <c r="A179" s="27"/>
      <c r="B179" s="27"/>
      <c r="C179" s="27"/>
      <c r="D179" s="28"/>
      <c r="E179" s="28"/>
      <c r="F179" s="28"/>
      <c r="G179" s="29"/>
      <c r="H179" s="28"/>
      <c r="I179" s="28"/>
      <c r="J179" s="28"/>
      <c r="K179" s="29"/>
    </row>
    <row r="180" spans="1:11">
      <c r="A180" s="27"/>
      <c r="B180" s="27"/>
      <c r="C180" s="27"/>
      <c r="D180" s="28"/>
      <c r="E180" s="28"/>
      <c r="F180" s="28"/>
      <c r="G180" s="29"/>
      <c r="H180" s="28"/>
      <c r="I180" s="28"/>
      <c r="J180" s="28"/>
      <c r="K180" s="29"/>
    </row>
    <row r="181" spans="1:11">
      <c r="A181" s="27"/>
      <c r="B181" s="27"/>
      <c r="C181" s="27"/>
      <c r="D181" s="28"/>
      <c r="E181" s="28"/>
      <c r="F181" s="28"/>
      <c r="G181" s="29"/>
      <c r="H181" s="28"/>
      <c r="I181" s="28"/>
      <c r="J181" s="28"/>
      <c r="K181" s="29"/>
    </row>
    <row r="182" spans="1:11">
      <c r="A182" s="27"/>
      <c r="B182" s="27"/>
      <c r="C182" s="27"/>
      <c r="D182" s="28"/>
      <c r="E182" s="28"/>
      <c r="F182" s="28"/>
      <c r="G182" s="29"/>
      <c r="H182" s="28"/>
      <c r="I182" s="28"/>
      <c r="J182" s="28"/>
      <c r="K182" s="29"/>
    </row>
    <row r="183" spans="1:11">
      <c r="A183" s="27"/>
      <c r="B183" s="27"/>
      <c r="C183" s="27"/>
      <c r="D183" s="28"/>
      <c r="E183" s="28"/>
      <c r="F183" s="28"/>
      <c r="G183" s="29"/>
      <c r="H183" s="28"/>
      <c r="I183" s="28"/>
      <c r="J183" s="28"/>
      <c r="K183" s="29"/>
    </row>
    <row r="184" spans="1:11">
      <c r="A184" s="27"/>
      <c r="B184" s="27"/>
      <c r="C184" s="27"/>
      <c r="D184" s="28"/>
      <c r="E184" s="28"/>
      <c r="F184" s="28"/>
      <c r="G184" s="29"/>
      <c r="H184" s="28"/>
      <c r="I184" s="28"/>
      <c r="J184" s="28"/>
      <c r="K184" s="29"/>
    </row>
    <row r="185" spans="1:11">
      <c r="A185" s="27"/>
      <c r="B185" s="27"/>
      <c r="C185" s="27"/>
      <c r="D185" s="28"/>
      <c r="E185" s="28"/>
      <c r="F185" s="28"/>
      <c r="G185" s="29"/>
      <c r="H185" s="28"/>
      <c r="I185" s="28"/>
      <c r="J185" s="28"/>
      <c r="K185" s="29"/>
    </row>
    <row r="186" spans="1:11">
      <c r="A186" s="27"/>
      <c r="B186" s="27"/>
      <c r="C186" s="27"/>
      <c r="D186" s="28"/>
      <c r="E186" s="28"/>
      <c r="F186" s="28"/>
      <c r="G186" s="29"/>
      <c r="H186" s="28"/>
      <c r="I186" s="28"/>
      <c r="J186" s="28"/>
      <c r="K186" s="29"/>
    </row>
    <row r="187" spans="1:11">
      <c r="A187" s="27"/>
      <c r="B187" s="27"/>
      <c r="C187" s="27"/>
      <c r="D187" s="28"/>
      <c r="E187" s="28"/>
      <c r="F187" s="28"/>
      <c r="G187" s="29"/>
      <c r="H187" s="28"/>
      <c r="I187" s="28"/>
      <c r="J187" s="28"/>
      <c r="K187" s="29"/>
    </row>
    <row r="188" spans="1:11">
      <c r="A188" s="27"/>
      <c r="B188" s="27"/>
      <c r="C188" s="27"/>
      <c r="D188" s="28"/>
      <c r="E188" s="28"/>
      <c r="F188" s="28"/>
      <c r="G188" s="29"/>
      <c r="H188" s="28"/>
      <c r="I188" s="28"/>
      <c r="J188" s="28"/>
      <c r="K188" s="29"/>
    </row>
    <row r="189" spans="1:11">
      <c r="A189" s="27"/>
      <c r="B189" s="27"/>
      <c r="C189" s="27"/>
      <c r="D189" s="28"/>
      <c r="E189" s="28"/>
      <c r="F189" s="28"/>
      <c r="G189" s="29"/>
      <c r="H189" s="28"/>
      <c r="I189" s="28"/>
      <c r="J189" s="28"/>
      <c r="K189" s="29"/>
    </row>
    <row r="190" spans="1:11">
      <c r="A190" s="27"/>
      <c r="B190" s="27"/>
      <c r="C190" s="27"/>
      <c r="D190" s="28"/>
      <c r="E190" s="28"/>
      <c r="F190" s="28"/>
      <c r="G190" s="29"/>
      <c r="H190" s="28"/>
      <c r="I190" s="28"/>
      <c r="J190" s="28"/>
      <c r="K190" s="29"/>
    </row>
    <row r="191" spans="1:11">
      <c r="A191" s="27"/>
      <c r="B191" s="27"/>
      <c r="C191" s="27"/>
      <c r="D191" s="28"/>
      <c r="E191" s="28"/>
      <c r="F191" s="28"/>
      <c r="G191" s="29"/>
      <c r="H191" s="28"/>
      <c r="I191" s="28"/>
      <c r="J191" s="28"/>
      <c r="K191" s="29"/>
    </row>
  </sheetData>
  <phoneticPr fontId="1"/>
  <pageMargins left="0.7" right="0.7" top="0.75" bottom="0.75" header="0.3" footer="0.3"/>
  <pageSetup paperSize="9" scale="39" orientation="portrait" horizontalDpi="0" verticalDpi="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BC44C-0F6E-6F40-ADD4-131274BFBBE4}">
  <sheetPr>
    <pageSetUpPr fitToPage="1"/>
  </sheetPr>
  <dimension ref="A1:L50"/>
  <sheetViews>
    <sheetView zoomScale="112" workbookViewId="0">
      <selection activeCell="P19" sqref="P19"/>
    </sheetView>
  </sheetViews>
  <sheetFormatPr baseColWidth="10" defaultRowHeight="16"/>
  <cols>
    <col min="1" max="1" width="8.5703125" style="14" customWidth="1"/>
    <col min="2" max="2" width="18.42578125" style="14" bestFit="1" customWidth="1"/>
    <col min="3" max="3" width="5.28515625" style="49" bestFit="1" customWidth="1"/>
    <col min="4" max="4" width="5" style="49" bestFit="1" customWidth="1"/>
    <col min="5" max="5" width="5.140625" style="49" bestFit="1" customWidth="1"/>
    <col min="6" max="6" width="6.7109375" style="15" bestFit="1" customWidth="1"/>
    <col min="7" max="7" width="7.140625" style="22" bestFit="1" customWidth="1"/>
    <col min="8" max="8" width="8.5703125" style="22" bestFit="1" customWidth="1"/>
    <col min="9" max="9" width="9.85546875" style="14" bestFit="1" customWidth="1"/>
    <col min="10" max="10" width="10.140625" style="19" bestFit="1" customWidth="1"/>
    <col min="11" max="11" width="11.140625" style="15" bestFit="1" customWidth="1"/>
    <col min="12" max="16384" width="10.7109375" style="14"/>
  </cols>
  <sheetData>
    <row r="1" spans="1:12" s="13" customFormat="1" ht="13">
      <c r="A1" s="17" t="s">
        <v>880</v>
      </c>
      <c r="C1" s="47"/>
      <c r="D1" s="47"/>
      <c r="E1" s="47"/>
      <c r="F1" s="31"/>
      <c r="G1" s="50"/>
      <c r="H1" s="50"/>
      <c r="J1" s="30"/>
      <c r="K1" s="31"/>
    </row>
    <row r="2" spans="1:12" s="13" customFormat="1" ht="13">
      <c r="A2" s="7" t="s">
        <v>535</v>
      </c>
      <c r="C2" s="47"/>
      <c r="D2" s="47"/>
      <c r="E2" s="47"/>
      <c r="F2" s="31"/>
      <c r="G2" s="50"/>
      <c r="H2" s="50"/>
      <c r="J2" s="30"/>
      <c r="K2" s="31"/>
    </row>
    <row r="3" spans="1:12" s="13" customFormat="1" ht="13">
      <c r="A3" s="7" t="s">
        <v>507</v>
      </c>
      <c r="C3" s="47"/>
      <c r="D3" s="47"/>
      <c r="E3" s="47"/>
      <c r="F3" s="31"/>
      <c r="G3" s="50"/>
      <c r="H3" s="50"/>
      <c r="J3" s="30"/>
      <c r="K3" s="31"/>
    </row>
    <row r="4" spans="1:12" s="13" customFormat="1" ht="13">
      <c r="A4" s="7" t="s">
        <v>506</v>
      </c>
      <c r="C4" s="47"/>
      <c r="D4" s="47"/>
      <c r="E4" s="47"/>
      <c r="F4" s="31"/>
      <c r="G4" s="50"/>
      <c r="H4" s="50"/>
      <c r="J4" s="30"/>
      <c r="K4" s="31"/>
    </row>
    <row r="5" spans="1:12" s="13" customFormat="1" ht="13">
      <c r="A5" s="7" t="s">
        <v>534</v>
      </c>
      <c r="C5" s="47"/>
      <c r="D5" s="47"/>
      <c r="E5" s="47"/>
      <c r="F5" s="31"/>
      <c r="G5" s="50"/>
      <c r="H5" s="50"/>
      <c r="J5" s="30"/>
      <c r="K5" s="31"/>
    </row>
    <row r="6" spans="1:12" s="13" customFormat="1" ht="13">
      <c r="A6" s="7" t="s">
        <v>505</v>
      </c>
      <c r="C6" s="47"/>
      <c r="D6" s="47"/>
      <c r="E6" s="47"/>
      <c r="F6" s="31"/>
      <c r="G6" s="50"/>
      <c r="H6" s="50"/>
      <c r="J6" s="30"/>
      <c r="K6" s="31"/>
    </row>
    <row r="7" spans="1:12" s="13" customFormat="1" ht="13">
      <c r="A7" s="7" t="s">
        <v>236</v>
      </c>
      <c r="C7" s="47"/>
      <c r="D7" s="47"/>
      <c r="E7" s="47"/>
      <c r="F7" s="31"/>
      <c r="G7" s="50"/>
      <c r="H7" s="50"/>
      <c r="J7" s="30"/>
      <c r="K7" s="31"/>
    </row>
    <row r="8" spans="1:12" s="13" customFormat="1" ht="13">
      <c r="A8" s="7" t="s">
        <v>550</v>
      </c>
      <c r="C8" s="47"/>
      <c r="D8" s="47"/>
      <c r="E8" s="47"/>
      <c r="F8" s="31"/>
      <c r="G8" s="50"/>
      <c r="H8" s="50"/>
      <c r="J8" s="30"/>
      <c r="K8" s="31"/>
    </row>
    <row r="10" spans="1:12">
      <c r="A10" s="10" t="s">
        <v>240</v>
      </c>
      <c r="B10" s="10" t="s">
        <v>146</v>
      </c>
      <c r="C10" s="48" t="s">
        <v>1</v>
      </c>
      <c r="D10" s="48" t="s">
        <v>222</v>
      </c>
      <c r="E10" s="48" t="s">
        <v>223</v>
      </c>
      <c r="F10" s="18" t="s">
        <v>224</v>
      </c>
      <c r="G10" s="12" t="s">
        <v>148</v>
      </c>
      <c r="H10" s="12" t="s">
        <v>149</v>
      </c>
      <c r="I10" s="10" t="s">
        <v>234</v>
      </c>
      <c r="J10" s="11" t="s">
        <v>225</v>
      </c>
      <c r="K10" s="11" t="s">
        <v>226</v>
      </c>
      <c r="L10" s="18" t="s">
        <v>227</v>
      </c>
    </row>
    <row r="11" spans="1:12">
      <c r="A11" s="10" t="s">
        <v>241</v>
      </c>
      <c r="B11" s="10" t="s">
        <v>2</v>
      </c>
      <c r="C11" s="48">
        <v>1.5109821133925578</v>
      </c>
      <c r="D11" s="48">
        <v>1.3228416666868987</v>
      </c>
      <c r="E11" s="48">
        <v>1.7258807342455869</v>
      </c>
      <c r="F11" s="18">
        <v>1.1744945155431201E-9</v>
      </c>
      <c r="G11" s="12">
        <v>6054</v>
      </c>
      <c r="H11" s="12">
        <v>6004</v>
      </c>
      <c r="I11" s="18">
        <v>0.211474882679449</v>
      </c>
      <c r="J11" s="11">
        <v>-0.78033505259603098</v>
      </c>
      <c r="K11" s="11">
        <v>0.42388965224761199</v>
      </c>
      <c r="L11" s="18">
        <v>6.5637392908517903E-2</v>
      </c>
    </row>
    <row r="12" spans="1:12">
      <c r="A12" s="10" t="s">
        <v>242</v>
      </c>
      <c r="B12" s="10" t="s">
        <v>2</v>
      </c>
      <c r="C12" s="48">
        <v>1.5245481544894508</v>
      </c>
      <c r="D12" s="48">
        <v>1.3317853583270387</v>
      </c>
      <c r="E12" s="48">
        <v>1.7452114643134846</v>
      </c>
      <c r="F12" s="18">
        <v>9.6998414186519202E-10</v>
      </c>
      <c r="G12" s="12">
        <v>6054</v>
      </c>
      <c r="H12" s="12">
        <v>6004</v>
      </c>
      <c r="I12" s="18">
        <v>0.62900198050667</v>
      </c>
      <c r="J12" s="11">
        <v>-0.88044113552679004</v>
      </c>
      <c r="K12" s="11">
        <v>0.41447615733682702</v>
      </c>
      <c r="L12" s="18">
        <v>3.3651228796225299E-2</v>
      </c>
    </row>
    <row r="13" spans="1:12">
      <c r="A13" s="10" t="s">
        <v>243</v>
      </c>
      <c r="B13" s="10" t="s">
        <v>2</v>
      </c>
      <c r="C13" s="48">
        <v>1.5249825773864454</v>
      </c>
      <c r="D13" s="48">
        <v>1.332106525381836</v>
      </c>
      <c r="E13" s="48">
        <v>1.7457852033759855</v>
      </c>
      <c r="F13" s="18">
        <v>9.5699480923078608E-10</v>
      </c>
      <c r="G13" s="12">
        <v>6054</v>
      </c>
      <c r="H13" s="12">
        <v>6004</v>
      </c>
      <c r="I13" s="18">
        <v>0.75015059204121204</v>
      </c>
      <c r="J13" s="11">
        <v>-0.89505474381078698</v>
      </c>
      <c r="K13" s="11">
        <v>0.41459617005389898</v>
      </c>
      <c r="L13" s="18">
        <v>3.0900425865655799E-2</v>
      </c>
    </row>
    <row r="14" spans="1:12">
      <c r="A14" s="10" t="s">
        <v>533</v>
      </c>
      <c r="B14" s="10" t="s">
        <v>2</v>
      </c>
      <c r="C14" s="48">
        <v>1.5791287955902573</v>
      </c>
      <c r="D14" s="48">
        <v>1.4051183568954753</v>
      </c>
      <c r="E14" s="48">
        <v>1.7746887590109504</v>
      </c>
      <c r="F14" s="18">
        <v>1.7235036261368E-14</v>
      </c>
      <c r="G14" s="12">
        <v>6054</v>
      </c>
      <c r="H14" s="12">
        <v>6004</v>
      </c>
      <c r="I14" s="18">
        <v>0.34296126170837599</v>
      </c>
      <c r="J14" s="11">
        <v>-0.78574503562164499</v>
      </c>
      <c r="K14" s="11">
        <v>0.43322490328054297</v>
      </c>
      <c r="L14" s="18">
        <v>6.9771699856376004E-2</v>
      </c>
    </row>
    <row r="15" spans="1:12">
      <c r="A15" s="10" t="s">
        <v>241</v>
      </c>
      <c r="B15" s="10" t="s">
        <v>6</v>
      </c>
      <c r="C15" s="48">
        <v>2.4620209107956974</v>
      </c>
      <c r="D15" s="48">
        <v>1.9176147988552217</v>
      </c>
      <c r="E15" s="48">
        <v>3.1609825752355993</v>
      </c>
      <c r="F15" s="18">
        <v>1.5901791342678399E-12</v>
      </c>
      <c r="G15" s="12">
        <v>1234</v>
      </c>
      <c r="H15" s="12">
        <v>6004</v>
      </c>
      <c r="I15" s="18">
        <v>6.2531847442097499E-2</v>
      </c>
      <c r="J15" s="11">
        <v>-2.4330274498525299</v>
      </c>
      <c r="K15" s="11">
        <v>0.79819464426348297</v>
      </c>
      <c r="L15" s="18">
        <v>2.30244934844417E-3</v>
      </c>
    </row>
    <row r="16" spans="1:12">
      <c r="A16" s="10" t="s">
        <v>242</v>
      </c>
      <c r="B16" s="10" t="s">
        <v>6</v>
      </c>
      <c r="C16" s="48">
        <v>2.4969887687946768</v>
      </c>
      <c r="D16" s="48">
        <v>1.9003784532229273</v>
      </c>
      <c r="E16" s="48">
        <v>3.2809006547683448</v>
      </c>
      <c r="F16" s="18">
        <v>5.0673707658627E-11</v>
      </c>
      <c r="G16" s="12">
        <v>1234</v>
      </c>
      <c r="H16" s="12">
        <v>6004</v>
      </c>
      <c r="I16" s="18">
        <v>0.62849978964935604</v>
      </c>
      <c r="J16" s="11">
        <v>-1.99193223367701</v>
      </c>
      <c r="K16" s="11">
        <v>0.75781505483365796</v>
      </c>
      <c r="L16" s="18">
        <v>8.5757244054287095E-3</v>
      </c>
    </row>
    <row r="17" spans="1:12">
      <c r="A17" s="10" t="s">
        <v>243</v>
      </c>
      <c r="B17" s="10" t="s">
        <v>6</v>
      </c>
      <c r="C17" s="48">
        <v>2.4809664252506378</v>
      </c>
      <c r="D17" s="48">
        <v>1.8869056749149604</v>
      </c>
      <c r="E17" s="48">
        <v>3.2620572851360645</v>
      </c>
      <c r="F17" s="18">
        <v>7.6876534599527997E-11</v>
      </c>
      <c r="G17" s="12">
        <v>1234</v>
      </c>
      <c r="H17" s="12">
        <v>6004</v>
      </c>
      <c r="I17" s="18">
        <v>0.62520685532768105</v>
      </c>
      <c r="J17" s="11">
        <v>-1.97413050000446</v>
      </c>
      <c r="K17" s="11">
        <v>0.75869484019476596</v>
      </c>
      <c r="L17" s="18">
        <v>9.3811317049072394E-3</v>
      </c>
    </row>
    <row r="18" spans="1:12">
      <c r="A18" s="10" t="s">
        <v>533</v>
      </c>
      <c r="B18" s="10" t="s">
        <v>6</v>
      </c>
      <c r="C18" s="48">
        <v>2.3912565164684025</v>
      </c>
      <c r="D18" s="48">
        <v>1.9894519936932993</v>
      </c>
      <c r="E18" s="48">
        <v>2.8742124694033322</v>
      </c>
      <c r="F18" s="18">
        <v>1.5628886547491699E-20</v>
      </c>
      <c r="G18" s="12">
        <v>1234</v>
      </c>
      <c r="H18" s="12">
        <v>6004</v>
      </c>
      <c r="I18" s="18">
        <v>0.32898427384318901</v>
      </c>
      <c r="J18" s="11">
        <v>-2.5813484914787201</v>
      </c>
      <c r="K18" s="11">
        <v>0.81950658597220905</v>
      </c>
      <c r="L18" s="18">
        <v>1.67285398972903E-3</v>
      </c>
    </row>
    <row r="19" spans="1:12">
      <c r="A19" s="10" t="s">
        <v>241</v>
      </c>
      <c r="B19" s="10" t="s">
        <v>228</v>
      </c>
      <c r="C19" s="48">
        <v>1.7209747751983346</v>
      </c>
      <c r="D19" s="48">
        <v>1.446584678321938</v>
      </c>
      <c r="E19" s="48">
        <v>2.0474115489074873</v>
      </c>
      <c r="F19" s="18">
        <v>8.9955250134946703E-10</v>
      </c>
      <c r="G19" s="12">
        <v>2005</v>
      </c>
      <c r="H19" s="12">
        <v>7047</v>
      </c>
      <c r="I19" s="18">
        <v>3.8090765216167201E-2</v>
      </c>
      <c r="J19" s="11">
        <v>-2.3002612678559999</v>
      </c>
      <c r="K19" s="11">
        <v>0.60876278126742001</v>
      </c>
      <c r="L19" s="18">
        <v>1.57722689462348E-4</v>
      </c>
    </row>
    <row r="20" spans="1:12">
      <c r="A20" s="10" t="s">
        <v>242</v>
      </c>
      <c r="B20" s="10" t="s">
        <v>228</v>
      </c>
      <c r="C20" s="48">
        <v>1.7208275185183746</v>
      </c>
      <c r="D20" s="48">
        <v>1.4386596967674312</v>
      </c>
      <c r="E20" s="48">
        <v>2.0583376007153218</v>
      </c>
      <c r="F20" s="18">
        <v>2.8439984741959499E-9</v>
      </c>
      <c r="G20" s="12">
        <v>2005</v>
      </c>
      <c r="H20" s="12">
        <v>7047</v>
      </c>
      <c r="I20" s="18">
        <v>4.9246435394876303E-2</v>
      </c>
      <c r="J20" s="11">
        <v>-2.1285847755021501</v>
      </c>
      <c r="K20" s="11">
        <v>0.58345587259661902</v>
      </c>
      <c r="L20" s="18">
        <v>2.6404693867255802E-4</v>
      </c>
    </row>
    <row r="21" spans="1:12">
      <c r="A21" s="10" t="s">
        <v>243</v>
      </c>
      <c r="B21" s="10" t="s">
        <v>228</v>
      </c>
      <c r="C21" s="48">
        <v>1.7209654192823729</v>
      </c>
      <c r="D21" s="48">
        <v>1.4381088276035734</v>
      </c>
      <c r="E21" s="48">
        <v>2.0594560839328748</v>
      </c>
      <c r="F21" s="18">
        <v>3.10569563551337E-9</v>
      </c>
      <c r="G21" s="12">
        <v>2005</v>
      </c>
      <c r="H21" s="12">
        <v>7047</v>
      </c>
      <c r="I21" s="18">
        <v>4.7409475216236403E-2</v>
      </c>
      <c r="J21" s="11">
        <v>-2.1298045022283301</v>
      </c>
      <c r="K21" s="11">
        <v>0.58378465362627396</v>
      </c>
      <c r="L21" s="18">
        <v>2.7083761996921898E-4</v>
      </c>
    </row>
    <row r="22" spans="1:12">
      <c r="A22" s="10" t="s">
        <v>533</v>
      </c>
      <c r="B22" s="10" t="s">
        <v>228</v>
      </c>
      <c r="C22" s="48">
        <v>1.9322134732201643</v>
      </c>
      <c r="D22" s="48">
        <v>1.675009389538046</v>
      </c>
      <c r="E22" s="48">
        <v>2.228912225455157</v>
      </c>
      <c r="F22" s="18">
        <v>1.6051932728266099E-19</v>
      </c>
      <c r="G22" s="12">
        <v>2005</v>
      </c>
      <c r="H22" s="12">
        <v>7047</v>
      </c>
      <c r="I22" s="18">
        <v>6.9141108646476995E-5</v>
      </c>
      <c r="J22" s="11">
        <v>-2.7997391970523999</v>
      </c>
      <c r="K22" s="11">
        <v>0.63164360434588296</v>
      </c>
      <c r="L22" s="18">
        <v>9.8213579646464497E-6</v>
      </c>
    </row>
    <row r="23" spans="1:12">
      <c r="A23" s="10" t="s">
        <v>241</v>
      </c>
      <c r="B23" s="10" t="s">
        <v>7</v>
      </c>
      <c r="C23" s="48">
        <v>2.0536230952478771</v>
      </c>
      <c r="D23" s="48">
        <v>1.6439026807866284</v>
      </c>
      <c r="E23" s="48">
        <v>2.5654607578822168</v>
      </c>
      <c r="F23" s="18">
        <v>2.32834184521698E-10</v>
      </c>
      <c r="G23" s="12">
        <v>1284</v>
      </c>
      <c r="H23" s="12">
        <v>7047</v>
      </c>
      <c r="I23" s="18">
        <v>0.473643955182871</v>
      </c>
      <c r="J23" s="11">
        <v>-2.4976787918308001</v>
      </c>
      <c r="K23" s="11">
        <v>0.72936949611059698</v>
      </c>
      <c r="L23" s="18">
        <v>6.1607807885639195E-4</v>
      </c>
    </row>
    <row r="24" spans="1:12">
      <c r="A24" s="10" t="s">
        <v>242</v>
      </c>
      <c r="B24" s="10" t="s">
        <v>7</v>
      </c>
      <c r="C24" s="48">
        <v>2.1054103280854286</v>
      </c>
      <c r="D24" s="48">
        <v>1.6626951909267711</v>
      </c>
      <c r="E24" s="48">
        <v>2.6660043727786422</v>
      </c>
      <c r="F24" s="18">
        <v>6.3591145193019802E-10</v>
      </c>
      <c r="G24" s="12">
        <v>1284</v>
      </c>
      <c r="H24" s="12">
        <v>7047</v>
      </c>
      <c r="I24" s="18">
        <v>0.43330414337317802</v>
      </c>
      <c r="J24" s="11">
        <v>-2.3766453122865401</v>
      </c>
      <c r="K24" s="11">
        <v>0.72146978317688903</v>
      </c>
      <c r="L24" s="18">
        <v>9.87121952301993E-4</v>
      </c>
    </row>
    <row r="25" spans="1:12">
      <c r="A25" s="10" t="s">
        <v>243</v>
      </c>
      <c r="B25" s="10" t="s">
        <v>7</v>
      </c>
      <c r="C25" s="48">
        <v>2.1055066706033063</v>
      </c>
      <c r="D25" s="48">
        <v>1.66075797186042</v>
      </c>
      <c r="E25" s="48">
        <v>2.6693584586493913</v>
      </c>
      <c r="F25" s="18">
        <v>7.7444386498114495E-10</v>
      </c>
      <c r="G25" s="12">
        <v>1284</v>
      </c>
      <c r="H25" s="12">
        <v>7047</v>
      </c>
      <c r="I25" s="18">
        <v>0.43762965347938299</v>
      </c>
      <c r="J25" s="11">
        <v>-2.37162560900006</v>
      </c>
      <c r="K25" s="11">
        <v>0.72231945552148602</v>
      </c>
      <c r="L25" s="18">
        <v>1.05395546228777E-3</v>
      </c>
    </row>
    <row r="26" spans="1:12">
      <c r="A26" s="10" t="s">
        <v>533</v>
      </c>
      <c r="B26" s="10" t="s">
        <v>7</v>
      </c>
      <c r="C26" s="48">
        <v>2.1475573022011938</v>
      </c>
      <c r="D26" s="48">
        <v>1.8201815939947372</v>
      </c>
      <c r="E26" s="48">
        <v>2.5338144179975726</v>
      </c>
      <c r="F26" s="18">
        <v>1.3348872377477E-19</v>
      </c>
      <c r="G26" s="12">
        <v>1284</v>
      </c>
      <c r="H26" s="12">
        <v>7047</v>
      </c>
      <c r="I26" s="18">
        <v>1.16232814992899E-2</v>
      </c>
      <c r="J26" s="11">
        <v>-2.51660769416694</v>
      </c>
      <c r="K26" s="11">
        <v>0.74475659392377103</v>
      </c>
      <c r="L26" s="18">
        <v>7.4918200263977797E-4</v>
      </c>
    </row>
    <row r="27" spans="1:12">
      <c r="A27" s="10" t="s">
        <v>241</v>
      </c>
      <c r="B27" s="10" t="s">
        <v>229</v>
      </c>
      <c r="C27" s="48">
        <v>1.5345486670171626</v>
      </c>
      <c r="D27" s="48">
        <v>1.180263053936295</v>
      </c>
      <c r="E27" s="48">
        <v>1.9951820092906623</v>
      </c>
      <c r="F27" s="18">
        <v>1.3864768498315101E-3</v>
      </c>
      <c r="G27" s="12">
        <v>352</v>
      </c>
      <c r="H27" s="12">
        <v>9541</v>
      </c>
      <c r="I27" s="18">
        <v>0.31744015940322901</v>
      </c>
      <c r="J27" s="11">
        <v>-2.9484629914401599</v>
      </c>
      <c r="K27" s="11">
        <v>1.54093204023803</v>
      </c>
      <c r="L27" s="18">
        <v>5.5693242897960703E-2</v>
      </c>
    </row>
    <row r="28" spans="1:12">
      <c r="A28" s="10" t="s">
        <v>242</v>
      </c>
      <c r="B28" s="10" t="s">
        <v>229</v>
      </c>
      <c r="C28" s="48">
        <v>1.4463330208014411</v>
      </c>
      <c r="D28" s="48">
        <v>1.0956806064247242</v>
      </c>
      <c r="E28" s="48">
        <v>1.9092052873752661</v>
      </c>
      <c r="F28" s="18">
        <v>9.1878868894851896E-3</v>
      </c>
      <c r="G28" s="12">
        <v>352</v>
      </c>
      <c r="H28" s="12">
        <v>9541</v>
      </c>
      <c r="I28" s="18">
        <v>0.8124515954132</v>
      </c>
      <c r="J28" s="11">
        <v>-2.8954775583313399</v>
      </c>
      <c r="K28" s="11">
        <v>1.54150295520243</v>
      </c>
      <c r="L28" s="18">
        <v>6.0333701376842797E-2</v>
      </c>
    </row>
    <row r="29" spans="1:12">
      <c r="A29" s="10" t="s">
        <v>243</v>
      </c>
      <c r="B29" s="10" t="s">
        <v>229</v>
      </c>
      <c r="C29" s="48">
        <v>1.4361604769722141</v>
      </c>
      <c r="D29" s="48">
        <v>1.0863834970775568</v>
      </c>
      <c r="E29" s="48">
        <v>1.898553246772867</v>
      </c>
      <c r="F29" s="18">
        <v>1.10294593250519E-2</v>
      </c>
      <c r="G29" s="12">
        <v>352</v>
      </c>
      <c r="H29" s="12">
        <v>9541</v>
      </c>
      <c r="I29" s="18">
        <v>0.83913676657368197</v>
      </c>
      <c r="J29" s="11">
        <v>-2.8218296767519799</v>
      </c>
      <c r="K29" s="11">
        <v>1.56137608553892</v>
      </c>
      <c r="L29" s="18">
        <v>7.1630608679597599E-2</v>
      </c>
    </row>
    <row r="30" spans="1:12">
      <c r="A30" s="10" t="s">
        <v>533</v>
      </c>
      <c r="B30" s="10" t="s">
        <v>229</v>
      </c>
      <c r="C30" s="48">
        <v>1.7737503208627936</v>
      </c>
      <c r="D30" s="48">
        <v>1.3726583671532144</v>
      </c>
      <c r="E30" s="48">
        <v>2.2920416879006935</v>
      </c>
      <c r="F30" s="18">
        <v>1.1772998810629801E-5</v>
      </c>
      <c r="G30" s="12">
        <v>352</v>
      </c>
      <c r="H30" s="12">
        <v>9541</v>
      </c>
      <c r="I30" s="18">
        <v>0.19335996083937099</v>
      </c>
      <c r="J30" s="11">
        <v>-2.9262369645854398</v>
      </c>
      <c r="K30" s="11">
        <v>1.5459634379924101</v>
      </c>
      <c r="L30" s="18">
        <v>5.9220479057528801E-2</v>
      </c>
    </row>
    <row r="31" spans="1:12">
      <c r="A31" s="10" t="s">
        <v>241</v>
      </c>
      <c r="B31" s="10" t="s">
        <v>230</v>
      </c>
      <c r="C31" s="48">
        <v>1.1895557291331522</v>
      </c>
      <c r="D31" s="48">
        <v>0.96711946357137946</v>
      </c>
      <c r="E31" s="48">
        <v>1.463152057231931</v>
      </c>
      <c r="F31" s="18">
        <v>0.100295265492009</v>
      </c>
      <c r="G31" s="12">
        <v>854</v>
      </c>
      <c r="H31" s="12">
        <v>8890</v>
      </c>
      <c r="I31" s="18">
        <v>6.0497367708425096E-3</v>
      </c>
      <c r="J31" s="11">
        <v>-3.1907407987434802</v>
      </c>
      <c r="K31" s="11">
        <v>1.0075697814289499</v>
      </c>
      <c r="L31" s="18">
        <v>1.54142682963203E-3</v>
      </c>
    </row>
    <row r="32" spans="1:12">
      <c r="A32" s="10" t="s">
        <v>242</v>
      </c>
      <c r="B32" s="10" t="s">
        <v>230</v>
      </c>
      <c r="C32" s="48">
        <v>1.2453879520553577</v>
      </c>
      <c r="D32" s="48">
        <v>1.0008250731063657</v>
      </c>
      <c r="E32" s="48">
        <v>1.549712524997664</v>
      </c>
      <c r="F32" s="18">
        <v>4.91419792627701E-2</v>
      </c>
      <c r="G32" s="12">
        <v>854</v>
      </c>
      <c r="H32" s="12">
        <v>8890</v>
      </c>
      <c r="I32" s="18">
        <v>8.6526371613241705E-3</v>
      </c>
      <c r="J32" s="11">
        <v>-2.65649097220177</v>
      </c>
      <c r="K32" s="11">
        <v>0.94807612951252695</v>
      </c>
      <c r="L32" s="18">
        <v>5.0789919454744103E-3</v>
      </c>
    </row>
    <row r="33" spans="1:12">
      <c r="A33" s="10" t="s">
        <v>243</v>
      </c>
      <c r="B33" s="10" t="s">
        <v>230</v>
      </c>
      <c r="C33" s="48">
        <v>1.2462807566769796</v>
      </c>
      <c r="D33" s="48">
        <v>1.0007559712528629</v>
      </c>
      <c r="E33" s="48">
        <v>1.5520424250068161</v>
      </c>
      <c r="F33" s="18">
        <v>4.9216134642408003E-2</v>
      </c>
      <c r="G33" s="12">
        <v>854</v>
      </c>
      <c r="H33" s="12">
        <v>8890</v>
      </c>
      <c r="I33" s="18">
        <v>8.9766112331031208E-3</v>
      </c>
      <c r="J33" s="11">
        <v>-2.5885427544466899</v>
      </c>
      <c r="K33" s="11">
        <v>0.95041317966083905</v>
      </c>
      <c r="L33" s="18">
        <v>6.5931694534802901E-3</v>
      </c>
    </row>
    <row r="34" spans="1:12">
      <c r="A34" s="10" t="s">
        <v>533</v>
      </c>
      <c r="B34" s="10" t="s">
        <v>230</v>
      </c>
      <c r="C34" s="48">
        <v>1.3661354671775325</v>
      </c>
      <c r="D34" s="48">
        <v>1.1292977336219094</v>
      </c>
      <c r="E34" s="48">
        <v>1.6526431065212994</v>
      </c>
      <c r="F34" s="18">
        <v>1.31938244441408E-3</v>
      </c>
      <c r="G34" s="12">
        <v>854</v>
      </c>
      <c r="H34" s="12">
        <v>8890</v>
      </c>
      <c r="I34" s="18">
        <v>5.3502843155624303E-5</v>
      </c>
      <c r="J34" s="11">
        <v>-3.61981347330109</v>
      </c>
      <c r="K34" s="11">
        <v>1.04124593812155</v>
      </c>
      <c r="L34" s="18">
        <v>5.3405614871814195E-4</v>
      </c>
    </row>
    <row r="35" spans="1:12">
      <c r="A35" s="10" t="s">
        <v>241</v>
      </c>
      <c r="B35" s="10" t="s">
        <v>231</v>
      </c>
      <c r="C35" s="48">
        <v>1.2318003540266842</v>
      </c>
      <c r="D35" s="48">
        <v>1.0203095149329198</v>
      </c>
      <c r="E35" s="48">
        <v>1.4871292386997113</v>
      </c>
      <c r="F35" s="18">
        <v>3.007026726239E-2</v>
      </c>
      <c r="G35" s="12">
        <v>915</v>
      </c>
      <c r="H35" s="12">
        <v>9332</v>
      </c>
      <c r="I35" s="18">
        <v>0.33493678644806801</v>
      </c>
      <c r="J35" s="11">
        <v>-1.61778505624917</v>
      </c>
      <c r="K35" s="11">
        <v>0.91030663461766104</v>
      </c>
      <c r="L35" s="18">
        <v>7.5537488619351598E-2</v>
      </c>
    </row>
    <row r="36" spans="1:12">
      <c r="A36" s="10" t="s">
        <v>242</v>
      </c>
      <c r="B36" s="10" t="s">
        <v>231</v>
      </c>
      <c r="C36" s="48">
        <v>1.2975724713398673</v>
      </c>
      <c r="D36" s="48">
        <v>1.0683487846160744</v>
      </c>
      <c r="E36" s="48">
        <v>1.5759781287008336</v>
      </c>
      <c r="F36" s="18">
        <v>8.6242318385007701E-3</v>
      </c>
      <c r="G36" s="12">
        <v>915</v>
      </c>
      <c r="H36" s="12">
        <v>9332</v>
      </c>
      <c r="I36" s="18">
        <v>0.52234172984503402</v>
      </c>
      <c r="J36" s="11">
        <v>-2.06475039489465</v>
      </c>
      <c r="K36" s="11">
        <v>0.874319410715798</v>
      </c>
      <c r="L36" s="18">
        <v>1.8198639582591301E-2</v>
      </c>
    </row>
    <row r="37" spans="1:12">
      <c r="A37" s="10" t="s">
        <v>243</v>
      </c>
      <c r="B37" s="10" t="s">
        <v>231</v>
      </c>
      <c r="C37" s="48">
        <v>1.2978684453401106</v>
      </c>
      <c r="D37" s="48">
        <v>1.0679678584783507</v>
      </c>
      <c r="E37" s="48">
        <v>1.5772595476886271</v>
      </c>
      <c r="F37" s="18">
        <v>8.7667880453094708E-3</v>
      </c>
      <c r="G37" s="12">
        <v>915</v>
      </c>
      <c r="H37" s="12">
        <v>9332</v>
      </c>
      <c r="I37" s="18">
        <v>0.54384218450439303</v>
      </c>
      <c r="J37" s="11">
        <v>-2.1528364716869701</v>
      </c>
      <c r="K37" s="11">
        <v>0.87617037543330301</v>
      </c>
      <c r="L37" s="18">
        <v>1.41958666001912E-2</v>
      </c>
    </row>
    <row r="38" spans="1:12">
      <c r="A38" s="10" t="s">
        <v>533</v>
      </c>
      <c r="B38" s="10" t="s">
        <v>231</v>
      </c>
      <c r="C38" s="48">
        <v>1.3687664228731609</v>
      </c>
      <c r="D38" s="48">
        <v>1.1426611342304234</v>
      </c>
      <c r="E38" s="48">
        <v>1.6396125362632519</v>
      </c>
      <c r="F38" s="18">
        <v>6.5523857375174202E-4</v>
      </c>
      <c r="G38" s="12">
        <v>915</v>
      </c>
      <c r="H38" s="12">
        <v>9332</v>
      </c>
      <c r="I38" s="18">
        <v>0.11032873292112801</v>
      </c>
      <c r="J38" s="11">
        <v>-1.5513858457248599</v>
      </c>
      <c r="K38" s="11">
        <v>0.92729161461655396</v>
      </c>
      <c r="L38" s="18">
        <v>9.4666408048415807E-2</v>
      </c>
    </row>
    <row r="39" spans="1:12">
      <c r="A39" s="10" t="s">
        <v>241</v>
      </c>
      <c r="B39" s="10" t="s">
        <v>8</v>
      </c>
      <c r="C39" s="48">
        <v>1.7054747570008406</v>
      </c>
      <c r="D39" s="48">
        <v>1.238364087866151</v>
      </c>
      <c r="E39" s="48">
        <v>2.3487794706474547</v>
      </c>
      <c r="F39" s="18">
        <v>1.07853103107574E-3</v>
      </c>
      <c r="G39" s="12">
        <v>208</v>
      </c>
      <c r="H39" s="12">
        <v>8936</v>
      </c>
      <c r="I39" s="18">
        <v>0.32639744645487201</v>
      </c>
      <c r="J39" s="11">
        <v>-2.9411029746862498</v>
      </c>
      <c r="K39" s="11">
        <v>1.8697597073204</v>
      </c>
      <c r="L39" s="18">
        <v>0.11572241517746</v>
      </c>
    </row>
    <row r="40" spans="1:12">
      <c r="A40" s="10" t="s">
        <v>242</v>
      </c>
      <c r="B40" s="10" t="s">
        <v>8</v>
      </c>
      <c r="C40" s="48">
        <v>1.6092578968191467</v>
      </c>
      <c r="D40" s="48">
        <v>1.1642516367213083</v>
      </c>
      <c r="E40" s="48">
        <v>2.2243567428152926</v>
      </c>
      <c r="F40" s="18">
        <v>3.96672208681752E-3</v>
      </c>
      <c r="G40" s="12">
        <v>208</v>
      </c>
      <c r="H40" s="12">
        <v>8936</v>
      </c>
      <c r="I40" s="18">
        <v>0.59619197193058704</v>
      </c>
      <c r="J40" s="11">
        <v>-2.9411029746862498</v>
      </c>
      <c r="K40" s="11">
        <v>1.8697597073204</v>
      </c>
      <c r="L40" s="18">
        <v>0.11572241517746</v>
      </c>
    </row>
    <row r="41" spans="1:12">
      <c r="A41" s="10" t="s">
        <v>243</v>
      </c>
      <c r="B41" s="10" t="s">
        <v>8</v>
      </c>
      <c r="C41" s="48">
        <v>1.582759996139804</v>
      </c>
      <c r="D41" s="48">
        <v>1.1409965452039812</v>
      </c>
      <c r="E41" s="48">
        <v>2.1955624808071779</v>
      </c>
      <c r="F41" s="18">
        <v>5.9612128825430903E-3</v>
      </c>
      <c r="G41" s="12">
        <v>208</v>
      </c>
      <c r="H41" s="12">
        <v>8936</v>
      </c>
      <c r="I41" s="18">
        <v>0.63807013145830305</v>
      </c>
      <c r="J41" s="11">
        <v>-3.6032577673577002</v>
      </c>
      <c r="K41" s="11">
        <v>1.93121355701796</v>
      </c>
      <c r="L41" s="18">
        <v>6.3652403770914301E-2</v>
      </c>
    </row>
    <row r="42" spans="1:12">
      <c r="A42" s="10" t="s">
        <v>533</v>
      </c>
      <c r="B42" s="10" t="s">
        <v>8</v>
      </c>
      <c r="C42" s="48">
        <v>1.8824154587892721</v>
      </c>
      <c r="D42" s="48">
        <v>1.370492978262005</v>
      </c>
      <c r="E42" s="48">
        <v>2.5855571795650576</v>
      </c>
      <c r="F42" s="18">
        <v>9.3739081727346995E-5</v>
      </c>
      <c r="G42" s="12">
        <v>208</v>
      </c>
      <c r="H42" s="12">
        <v>8936</v>
      </c>
      <c r="I42" s="18">
        <v>0.18687984676315</v>
      </c>
      <c r="J42" s="11">
        <v>-2.9411029746862898</v>
      </c>
      <c r="K42" s="11">
        <v>1.8697597073204</v>
      </c>
      <c r="L42" s="18">
        <v>0.117303008735822</v>
      </c>
    </row>
    <row r="43" spans="1:12">
      <c r="A43" s="10"/>
      <c r="B43" s="10"/>
      <c r="C43" s="48"/>
      <c r="D43" s="48"/>
      <c r="E43" s="48"/>
      <c r="F43" s="18"/>
      <c r="G43" s="12"/>
      <c r="H43" s="12"/>
      <c r="I43" s="10"/>
      <c r="J43" s="11"/>
      <c r="K43" s="18"/>
    </row>
    <row r="44" spans="1:12">
      <c r="A44" s="10"/>
      <c r="B44" s="10"/>
      <c r="C44" s="48"/>
      <c r="D44" s="48"/>
      <c r="E44" s="48"/>
      <c r="F44" s="18"/>
      <c r="G44" s="12"/>
      <c r="H44" s="12"/>
      <c r="I44" s="10"/>
      <c r="J44" s="11"/>
      <c r="K44" s="18"/>
    </row>
    <row r="45" spans="1:12">
      <c r="A45" s="10"/>
      <c r="B45" s="10"/>
      <c r="C45" s="48"/>
      <c r="D45" s="48"/>
      <c r="E45" s="48"/>
      <c r="F45" s="18"/>
      <c r="G45" s="12"/>
      <c r="H45" s="12"/>
      <c r="I45" s="10"/>
      <c r="J45" s="11"/>
      <c r="K45" s="18"/>
    </row>
    <row r="46" spans="1:12">
      <c r="A46" s="10"/>
      <c r="B46" s="10"/>
      <c r="C46" s="48"/>
      <c r="D46" s="48"/>
      <c r="E46" s="48"/>
      <c r="F46" s="18"/>
      <c r="G46" s="12"/>
      <c r="H46" s="12"/>
      <c r="I46" s="10"/>
      <c r="J46" s="11"/>
      <c r="K46" s="18"/>
    </row>
    <row r="47" spans="1:12">
      <c r="A47" s="10"/>
      <c r="B47" s="10"/>
      <c r="C47" s="48"/>
      <c r="D47" s="48"/>
      <c r="E47" s="48"/>
      <c r="F47" s="18"/>
      <c r="G47" s="12"/>
      <c r="H47" s="12"/>
      <c r="I47" s="10"/>
      <c r="J47" s="11"/>
      <c r="K47" s="18"/>
    </row>
    <row r="48" spans="1:12">
      <c r="A48" s="10"/>
      <c r="B48" s="10"/>
      <c r="C48" s="48"/>
      <c r="D48" s="48"/>
      <c r="E48" s="48"/>
      <c r="F48" s="18"/>
      <c r="G48" s="12"/>
      <c r="H48" s="12"/>
      <c r="I48" s="10"/>
      <c r="J48" s="11"/>
      <c r="K48" s="18"/>
    </row>
    <row r="49" spans="1:11">
      <c r="A49" s="10"/>
      <c r="B49" s="10"/>
      <c r="C49" s="48"/>
      <c r="D49" s="48"/>
      <c r="E49" s="48"/>
      <c r="F49" s="18"/>
      <c r="G49" s="12"/>
      <c r="H49" s="12"/>
      <c r="I49" s="10"/>
      <c r="J49" s="11"/>
      <c r="K49" s="18"/>
    </row>
    <row r="50" spans="1:11">
      <c r="A50" s="10"/>
      <c r="B50" s="10"/>
      <c r="C50" s="48"/>
      <c r="D50" s="48"/>
      <c r="E50" s="48"/>
      <c r="F50" s="18"/>
      <c r="G50" s="12"/>
      <c r="H50" s="12"/>
      <c r="I50" s="10"/>
      <c r="J50" s="11"/>
      <c r="K50" s="18"/>
    </row>
  </sheetData>
  <phoneticPr fontId="1"/>
  <pageMargins left="0.7" right="0.7" top="0.75" bottom="0.75" header="0.3" footer="0.3"/>
  <pageSetup paperSize="9" scale="60" orientation="portrait" horizontalDpi="0" verticalDpi="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D7DD-C96A-2348-A2C4-B3FDBC70C0F0}">
  <sheetPr>
    <pageSetUpPr fitToPage="1"/>
  </sheetPr>
  <dimension ref="A1:K73"/>
  <sheetViews>
    <sheetView zoomScale="90" workbookViewId="0">
      <selection activeCell="A2" sqref="A2"/>
    </sheetView>
  </sheetViews>
  <sheetFormatPr baseColWidth="10" defaultRowHeight="16"/>
  <cols>
    <col min="1" max="1" width="8.5703125" style="14" customWidth="1"/>
    <col min="2" max="2" width="8.7109375" style="14" bestFit="1" customWidth="1"/>
    <col min="3" max="3" width="18.42578125" style="19" bestFit="1" customWidth="1"/>
    <col min="4" max="4" width="5.28515625" style="19" bestFit="1" customWidth="1"/>
    <col min="5" max="5" width="5" style="19" bestFit="1" customWidth="1"/>
    <col min="6" max="6" width="5.140625" style="19" bestFit="1" customWidth="1"/>
    <col min="7" max="7" width="6.7109375" style="15" bestFit="1" customWidth="1"/>
    <col min="8" max="8" width="7.140625" style="22" bestFit="1" customWidth="1"/>
    <col min="9" max="9" width="8.5703125" style="22" bestFit="1" customWidth="1"/>
    <col min="10" max="16384" width="10.7109375" style="14"/>
  </cols>
  <sheetData>
    <row r="1" spans="1:11" s="24" customFormat="1">
      <c r="A1" s="17" t="s">
        <v>881</v>
      </c>
      <c r="C1" s="25"/>
      <c r="D1" s="25"/>
      <c r="E1" s="25"/>
      <c r="F1" s="25"/>
      <c r="G1" s="26"/>
      <c r="H1" s="51"/>
      <c r="I1" s="51"/>
    </row>
    <row r="2" spans="1:11" s="13" customFormat="1" ht="13">
      <c r="A2" s="7" t="s">
        <v>535</v>
      </c>
      <c r="C2" s="47"/>
      <c r="D2" s="47"/>
      <c r="E2" s="47"/>
      <c r="F2" s="31"/>
      <c r="G2" s="50"/>
      <c r="H2" s="50"/>
      <c r="J2" s="30"/>
      <c r="K2" s="31"/>
    </row>
    <row r="3" spans="1:11" s="13" customFormat="1" ht="13">
      <c r="A3" s="7" t="s">
        <v>507</v>
      </c>
      <c r="C3" s="47"/>
      <c r="D3" s="47"/>
      <c r="E3" s="47"/>
      <c r="F3" s="31"/>
      <c r="G3" s="50"/>
      <c r="H3" s="50"/>
      <c r="J3" s="30"/>
      <c r="K3" s="31"/>
    </row>
    <row r="4" spans="1:11" s="13" customFormat="1" ht="13">
      <c r="A4" s="7" t="s">
        <v>506</v>
      </c>
      <c r="C4" s="47"/>
      <c r="D4" s="47"/>
      <c r="E4" s="47"/>
      <c r="F4" s="31"/>
      <c r="G4" s="50"/>
      <c r="H4" s="50"/>
      <c r="J4" s="30"/>
      <c r="K4" s="31"/>
    </row>
    <row r="5" spans="1:11" s="13" customFormat="1" ht="13">
      <c r="A5" s="7" t="s">
        <v>534</v>
      </c>
      <c r="C5" s="47"/>
      <c r="D5" s="47"/>
      <c r="E5" s="47"/>
      <c r="F5" s="31"/>
      <c r="G5" s="50"/>
      <c r="H5" s="50"/>
      <c r="J5" s="30"/>
      <c r="K5" s="31"/>
    </row>
    <row r="6" spans="1:11" s="13" customFormat="1" ht="13">
      <c r="A6" s="7" t="s">
        <v>505</v>
      </c>
      <c r="C6" s="47"/>
      <c r="D6" s="47"/>
      <c r="E6" s="47"/>
      <c r="F6" s="31"/>
      <c r="G6" s="50"/>
      <c r="H6" s="50"/>
      <c r="J6" s="30"/>
      <c r="K6" s="31"/>
    </row>
    <row r="7" spans="1:11">
      <c r="A7" s="7" t="s">
        <v>528</v>
      </c>
    </row>
    <row r="9" spans="1:11">
      <c r="A9" s="10" t="s">
        <v>240</v>
      </c>
      <c r="B9" s="10" t="s">
        <v>238</v>
      </c>
      <c r="C9" s="10" t="s">
        <v>146</v>
      </c>
      <c r="D9" s="11" t="s">
        <v>1</v>
      </c>
      <c r="E9" s="11" t="s">
        <v>222</v>
      </c>
      <c r="F9" s="11" t="s">
        <v>223</v>
      </c>
      <c r="G9" s="18" t="s">
        <v>224</v>
      </c>
      <c r="H9" s="12" t="s">
        <v>148</v>
      </c>
      <c r="I9" s="12" t="s">
        <v>149</v>
      </c>
    </row>
    <row r="10" spans="1:11">
      <c r="A10" s="10" t="s">
        <v>241</v>
      </c>
      <c r="B10" s="10" t="s">
        <v>549</v>
      </c>
      <c r="C10" s="10" t="s">
        <v>2</v>
      </c>
      <c r="D10" s="11">
        <v>1.4027859463091779</v>
      </c>
      <c r="E10" s="11">
        <v>1.1130095740198964</v>
      </c>
      <c r="F10" s="11">
        <v>1.7680067243764415</v>
      </c>
      <c r="G10" s="18">
        <v>4.1456745235929297E-3</v>
      </c>
      <c r="H10" s="12">
        <v>1846</v>
      </c>
      <c r="I10" s="12">
        <v>2600</v>
      </c>
    </row>
    <row r="11" spans="1:11">
      <c r="A11" s="10" t="s">
        <v>241</v>
      </c>
      <c r="B11" s="10" t="s">
        <v>239</v>
      </c>
      <c r="C11" s="10" t="s">
        <v>2</v>
      </c>
      <c r="D11" s="11">
        <v>1.5920570463669761</v>
      </c>
      <c r="E11" s="11">
        <v>1.3495239827345034</v>
      </c>
      <c r="F11" s="11">
        <v>1.878177543574185</v>
      </c>
      <c r="G11" s="18">
        <v>3.4944752355664502E-8</v>
      </c>
      <c r="H11" s="12">
        <v>4207</v>
      </c>
      <c r="I11" s="12">
        <v>3404</v>
      </c>
    </row>
    <row r="12" spans="1:11">
      <c r="A12" s="10" t="s">
        <v>242</v>
      </c>
      <c r="B12" s="10" t="s">
        <v>549</v>
      </c>
      <c r="C12" s="10" t="s">
        <v>2</v>
      </c>
      <c r="D12" s="11">
        <v>1.410087847004639</v>
      </c>
      <c r="E12" s="11">
        <v>1.1099194221530921</v>
      </c>
      <c r="F12" s="11">
        <v>1.7914343118827984</v>
      </c>
      <c r="G12" s="18">
        <v>4.8946011560825299E-3</v>
      </c>
      <c r="H12" s="12">
        <v>1846</v>
      </c>
      <c r="I12" s="12">
        <v>2600</v>
      </c>
    </row>
    <row r="13" spans="1:11">
      <c r="A13" s="10" t="s">
        <v>242</v>
      </c>
      <c r="B13" s="10" t="s">
        <v>239</v>
      </c>
      <c r="C13" s="10" t="s">
        <v>2</v>
      </c>
      <c r="D13" s="11">
        <v>1.5875683758683978</v>
      </c>
      <c r="E13" s="11">
        <v>1.3451902781463696</v>
      </c>
      <c r="F13" s="11">
        <v>1.8736184679615875</v>
      </c>
      <c r="G13" s="18">
        <v>4.5468702470218601E-8</v>
      </c>
      <c r="H13" s="12">
        <v>4207</v>
      </c>
      <c r="I13" s="12">
        <v>3404</v>
      </c>
    </row>
    <row r="14" spans="1:11">
      <c r="A14" s="10" t="s">
        <v>243</v>
      </c>
      <c r="B14" s="10" t="s">
        <v>549</v>
      </c>
      <c r="C14" s="10" t="s">
        <v>2</v>
      </c>
      <c r="D14" s="11">
        <v>1.4066962662357694</v>
      </c>
      <c r="E14" s="11">
        <v>1.1069888877458831</v>
      </c>
      <c r="F14" s="11">
        <v>1.7875467471683422</v>
      </c>
      <c r="G14" s="18">
        <v>5.24768254214738E-3</v>
      </c>
      <c r="H14" s="12">
        <v>1846</v>
      </c>
      <c r="I14" s="12">
        <v>2600</v>
      </c>
    </row>
    <row r="15" spans="1:11">
      <c r="A15" s="10" t="s">
        <v>243</v>
      </c>
      <c r="B15" s="10" t="s">
        <v>239</v>
      </c>
      <c r="C15" s="10" t="s">
        <v>2</v>
      </c>
      <c r="D15" s="11">
        <v>1.5915665871299449</v>
      </c>
      <c r="E15" s="11">
        <v>1.3485767572332741</v>
      </c>
      <c r="F15" s="11">
        <v>1.8783389137339943</v>
      </c>
      <c r="G15" s="18">
        <v>3.8433553733980603E-8</v>
      </c>
      <c r="H15" s="12">
        <v>4207</v>
      </c>
      <c r="I15" s="12">
        <v>3404</v>
      </c>
    </row>
    <row r="16" spans="1:11">
      <c r="A16" s="10" t="s">
        <v>533</v>
      </c>
      <c r="B16" s="10" t="s">
        <v>549</v>
      </c>
      <c r="C16" s="10" t="s">
        <v>2</v>
      </c>
      <c r="D16" s="11">
        <v>1.4571822097661959</v>
      </c>
      <c r="E16" s="11">
        <v>1.1982986998018357</v>
      </c>
      <c r="F16" s="11">
        <v>1.7719955740670001</v>
      </c>
      <c r="G16" s="18">
        <v>1.6152820071860201E-4</v>
      </c>
      <c r="H16" s="12">
        <v>1846</v>
      </c>
      <c r="I16" s="12">
        <v>2600</v>
      </c>
    </row>
    <row r="17" spans="1:9">
      <c r="A17" s="10" t="s">
        <v>533</v>
      </c>
      <c r="B17" s="10" t="s">
        <v>239</v>
      </c>
      <c r="C17" s="10" t="s">
        <v>2</v>
      </c>
      <c r="D17" s="11">
        <v>1.6578696159058859</v>
      </c>
      <c r="E17" s="11">
        <v>1.4265964199846186</v>
      </c>
      <c r="F17" s="11">
        <v>1.9266357498454703</v>
      </c>
      <c r="G17" s="18">
        <v>4.2560441694523999E-11</v>
      </c>
      <c r="H17" s="12">
        <v>4207</v>
      </c>
      <c r="I17" s="12">
        <v>3404</v>
      </c>
    </row>
    <row r="18" spans="1:9">
      <c r="A18" s="10" t="s">
        <v>241</v>
      </c>
      <c r="B18" s="10" t="s">
        <v>549</v>
      </c>
      <c r="C18" s="10" t="s">
        <v>6</v>
      </c>
      <c r="D18" s="11">
        <v>2.3428819319070904</v>
      </c>
      <c r="E18" s="11">
        <v>1.5907524622812941</v>
      </c>
      <c r="F18" s="11">
        <v>3.4506284774092384</v>
      </c>
      <c r="G18" s="18">
        <v>1.6334035635734299E-5</v>
      </c>
      <c r="H18" s="12">
        <v>438</v>
      </c>
      <c r="I18" s="12">
        <v>2600</v>
      </c>
    </row>
    <row r="19" spans="1:9">
      <c r="A19" s="10" t="s">
        <v>241</v>
      </c>
      <c r="B19" s="10" t="s">
        <v>239</v>
      </c>
      <c r="C19" s="10" t="s">
        <v>6</v>
      </c>
      <c r="D19" s="11">
        <v>2.5780366674308692</v>
      </c>
      <c r="E19" s="11">
        <v>1.8455524039708804</v>
      </c>
      <c r="F19" s="11">
        <v>3.6012377889232394</v>
      </c>
      <c r="G19" s="18">
        <v>2.8055043649353099E-8</v>
      </c>
      <c r="H19" s="12">
        <v>796</v>
      </c>
      <c r="I19" s="12">
        <v>3404</v>
      </c>
    </row>
    <row r="20" spans="1:9">
      <c r="A20" s="10" t="s">
        <v>242</v>
      </c>
      <c r="B20" s="10" t="s">
        <v>549</v>
      </c>
      <c r="C20" s="10" t="s">
        <v>6</v>
      </c>
      <c r="D20" s="11">
        <v>2.6553349856957631</v>
      </c>
      <c r="E20" s="11">
        <v>1.6718706906892926</v>
      </c>
      <c r="F20" s="11">
        <v>4.2173141293319496</v>
      </c>
      <c r="G20" s="18">
        <v>3.5136927684795597E-5</v>
      </c>
      <c r="H20" s="12">
        <v>438</v>
      </c>
      <c r="I20" s="12">
        <v>2600</v>
      </c>
    </row>
    <row r="21" spans="1:9">
      <c r="A21" s="10" t="s">
        <v>242</v>
      </c>
      <c r="B21" s="10" t="s">
        <v>239</v>
      </c>
      <c r="C21" s="10" t="s">
        <v>6</v>
      </c>
      <c r="D21" s="11">
        <v>2.4370977059266905</v>
      </c>
      <c r="E21" s="11">
        <v>1.7260226797253877</v>
      </c>
      <c r="F21" s="11">
        <v>3.4411165612135006</v>
      </c>
      <c r="G21" s="18">
        <v>4.1727640489097698E-7</v>
      </c>
      <c r="H21" s="12">
        <v>796</v>
      </c>
      <c r="I21" s="12">
        <v>3404</v>
      </c>
    </row>
    <row r="22" spans="1:9">
      <c r="A22" s="10" t="s">
        <v>243</v>
      </c>
      <c r="B22" s="10" t="s">
        <v>549</v>
      </c>
      <c r="C22" s="10" t="s">
        <v>6</v>
      </c>
      <c r="D22" s="11">
        <v>2.7154481492398288</v>
      </c>
      <c r="E22" s="11">
        <v>1.7048394862099416</v>
      </c>
      <c r="F22" s="11">
        <v>4.3251336626432328</v>
      </c>
      <c r="G22" s="18">
        <v>2.5971926491312702E-5</v>
      </c>
      <c r="H22" s="12">
        <v>438</v>
      </c>
      <c r="I22" s="12">
        <v>2600</v>
      </c>
    </row>
    <row r="23" spans="1:9">
      <c r="A23" s="10" t="s">
        <v>243</v>
      </c>
      <c r="B23" s="10" t="s">
        <v>239</v>
      </c>
      <c r="C23" s="10" t="s">
        <v>6</v>
      </c>
      <c r="D23" s="11">
        <v>2.4557388018827946</v>
      </c>
      <c r="E23" s="11">
        <v>1.7382558119261944</v>
      </c>
      <c r="F23" s="11">
        <v>3.469370285832706</v>
      </c>
      <c r="G23" s="18">
        <v>3.46978115228664E-7</v>
      </c>
      <c r="H23" s="12">
        <v>796</v>
      </c>
      <c r="I23" s="12">
        <v>3404</v>
      </c>
    </row>
    <row r="24" spans="1:9">
      <c r="A24" s="10" t="s">
        <v>533</v>
      </c>
      <c r="B24" s="10" t="s">
        <v>549</v>
      </c>
      <c r="C24" s="10" t="s">
        <v>6</v>
      </c>
      <c r="D24" s="11">
        <v>2.8387461428782501</v>
      </c>
      <c r="E24" s="11">
        <v>2.1309791057594776</v>
      </c>
      <c r="F24" s="11">
        <v>3.781585489001833</v>
      </c>
      <c r="G24" s="18">
        <v>9.98490851959479E-13</v>
      </c>
      <c r="H24" s="12">
        <v>438</v>
      </c>
      <c r="I24" s="12">
        <v>2600</v>
      </c>
    </row>
    <row r="25" spans="1:9">
      <c r="A25" s="10" t="s">
        <v>533</v>
      </c>
      <c r="B25" s="10" t="s">
        <v>239</v>
      </c>
      <c r="C25" s="10" t="s">
        <v>6</v>
      </c>
      <c r="D25" s="11">
        <v>2.0778051936284849</v>
      </c>
      <c r="E25" s="11">
        <v>1.6297166645638119</v>
      </c>
      <c r="F25" s="11">
        <v>2.6490950952047911</v>
      </c>
      <c r="G25" s="18">
        <v>3.6168968904627999E-9</v>
      </c>
      <c r="H25" s="12">
        <v>796</v>
      </c>
      <c r="I25" s="12">
        <v>3404</v>
      </c>
    </row>
    <row r="26" spans="1:9">
      <c r="A26" s="10" t="s">
        <v>241</v>
      </c>
      <c r="B26" s="10" t="s">
        <v>549</v>
      </c>
      <c r="C26" s="10" t="s">
        <v>228</v>
      </c>
      <c r="D26" s="11">
        <v>2.6676291491663329</v>
      </c>
      <c r="E26" s="11">
        <v>1.8108207222958872</v>
      </c>
      <c r="F26" s="11">
        <v>3.9298452849928793</v>
      </c>
      <c r="G26" s="18">
        <v>6.9061122658891296E-7</v>
      </c>
      <c r="H26" s="12">
        <v>467</v>
      </c>
      <c r="I26" s="12">
        <v>2640</v>
      </c>
    </row>
    <row r="27" spans="1:9">
      <c r="A27" s="10" t="s">
        <v>241</v>
      </c>
      <c r="B27" s="10" t="s">
        <v>239</v>
      </c>
      <c r="C27" s="10" t="s">
        <v>228</v>
      </c>
      <c r="D27" s="11">
        <v>1.5084691396092087</v>
      </c>
      <c r="E27" s="11">
        <v>1.2370430949635827</v>
      </c>
      <c r="F27" s="11">
        <v>1.839450181176052</v>
      </c>
      <c r="G27" s="18">
        <v>4.8709346890492199E-5</v>
      </c>
      <c r="H27" s="12">
        <v>1538</v>
      </c>
      <c r="I27" s="12">
        <v>4407</v>
      </c>
    </row>
    <row r="28" spans="1:9">
      <c r="A28" s="10" t="s">
        <v>242</v>
      </c>
      <c r="B28" s="10" t="s">
        <v>549</v>
      </c>
      <c r="C28" s="10" t="s">
        <v>228</v>
      </c>
      <c r="D28" s="11">
        <v>2.7856331714566949</v>
      </c>
      <c r="E28" s="11">
        <v>1.8173907103190661</v>
      </c>
      <c r="F28" s="11">
        <v>4.2697214868879572</v>
      </c>
      <c r="G28" s="18">
        <v>2.5811247451110198E-6</v>
      </c>
      <c r="H28" s="12">
        <v>467</v>
      </c>
      <c r="I28" s="12">
        <v>2640</v>
      </c>
    </row>
    <row r="29" spans="1:9">
      <c r="A29" s="10" t="s">
        <v>242</v>
      </c>
      <c r="B29" s="10" t="s">
        <v>239</v>
      </c>
      <c r="C29" s="10" t="s">
        <v>228</v>
      </c>
      <c r="D29" s="11">
        <v>1.5406044317947349</v>
      </c>
      <c r="E29" s="11">
        <v>1.2608000933489378</v>
      </c>
      <c r="F29" s="11">
        <v>1.8825046316114928</v>
      </c>
      <c r="G29" s="18">
        <v>2.3768678735961302E-5</v>
      </c>
      <c r="H29" s="12">
        <v>1538</v>
      </c>
      <c r="I29" s="12">
        <v>4407</v>
      </c>
    </row>
    <row r="30" spans="1:9">
      <c r="A30" s="10" t="s">
        <v>243</v>
      </c>
      <c r="B30" s="10" t="s">
        <v>549</v>
      </c>
      <c r="C30" s="10" t="s">
        <v>228</v>
      </c>
      <c r="D30" s="11">
        <v>2.8041443897560847</v>
      </c>
      <c r="E30" s="11">
        <v>1.816551217296613</v>
      </c>
      <c r="F30" s="11">
        <v>4.3286562381117761</v>
      </c>
      <c r="G30" s="18">
        <v>3.2431723422927202E-6</v>
      </c>
      <c r="H30" s="12">
        <v>467</v>
      </c>
      <c r="I30" s="12">
        <v>2640</v>
      </c>
    </row>
    <row r="31" spans="1:9">
      <c r="A31" s="10" t="s">
        <v>243</v>
      </c>
      <c r="B31" s="10" t="s">
        <v>239</v>
      </c>
      <c r="C31" s="10" t="s">
        <v>228</v>
      </c>
      <c r="D31" s="11">
        <v>1.5397918252022846</v>
      </c>
      <c r="E31" s="11">
        <v>1.2592774024484481</v>
      </c>
      <c r="F31" s="11">
        <v>1.8827931481577145</v>
      </c>
      <c r="G31" s="18">
        <v>2.5908625290206E-5</v>
      </c>
      <c r="H31" s="12">
        <v>1538</v>
      </c>
      <c r="I31" s="12">
        <v>4407</v>
      </c>
    </row>
    <row r="32" spans="1:9">
      <c r="A32" s="10" t="s">
        <v>533</v>
      </c>
      <c r="B32" s="10" t="s">
        <v>549</v>
      </c>
      <c r="C32" s="10" t="s">
        <v>228</v>
      </c>
      <c r="D32" s="11">
        <v>2.5661251004197498</v>
      </c>
      <c r="E32" s="11">
        <v>1.9537532345772126</v>
      </c>
      <c r="F32" s="11">
        <v>3.3704348709263932</v>
      </c>
      <c r="G32" s="18">
        <v>1.24735021179215E-11</v>
      </c>
      <c r="H32" s="12">
        <v>467</v>
      </c>
      <c r="I32" s="12">
        <v>2640</v>
      </c>
    </row>
    <row r="33" spans="1:9">
      <c r="A33" s="10" t="s">
        <v>533</v>
      </c>
      <c r="B33" s="10" t="s">
        <v>239</v>
      </c>
      <c r="C33" s="10" t="s">
        <v>228</v>
      </c>
      <c r="D33" s="11">
        <v>1.7208708289152113</v>
      </c>
      <c r="E33" s="11">
        <v>1.4526939446348826</v>
      </c>
      <c r="F33" s="11">
        <v>2.0385549349526877</v>
      </c>
      <c r="G33" s="18">
        <v>3.38203719859399E-10</v>
      </c>
      <c r="H33" s="12">
        <v>1538</v>
      </c>
      <c r="I33" s="12">
        <v>4407</v>
      </c>
    </row>
    <row r="34" spans="1:9">
      <c r="A34" s="10" t="s">
        <v>241</v>
      </c>
      <c r="B34" s="10" t="s">
        <v>549</v>
      </c>
      <c r="C34" s="10" t="s">
        <v>7</v>
      </c>
      <c r="D34" s="11">
        <v>2.8855384169333798</v>
      </c>
      <c r="E34" s="11">
        <v>1.9238978788979268</v>
      </c>
      <c r="F34" s="11">
        <v>4.3278450727166433</v>
      </c>
      <c r="G34" s="18">
        <v>2.9935291159281402E-7</v>
      </c>
      <c r="H34" s="12">
        <v>429</v>
      </c>
      <c r="I34" s="12">
        <v>2640</v>
      </c>
    </row>
    <row r="35" spans="1:9">
      <c r="A35" s="10" t="s">
        <v>241</v>
      </c>
      <c r="B35" s="10" t="s">
        <v>239</v>
      </c>
      <c r="C35" s="10" t="s">
        <v>7</v>
      </c>
      <c r="D35" s="11">
        <v>1.7348190578055951</v>
      </c>
      <c r="E35" s="11">
        <v>1.3124172291081428</v>
      </c>
      <c r="F35" s="11">
        <v>2.2931710256277826</v>
      </c>
      <c r="G35" s="18">
        <v>1.09004077259083E-4</v>
      </c>
      <c r="H35" s="12">
        <v>855</v>
      </c>
      <c r="I35" s="12">
        <v>4407</v>
      </c>
    </row>
    <row r="36" spans="1:9">
      <c r="A36" s="10" t="s">
        <v>242</v>
      </c>
      <c r="B36" s="10" t="s">
        <v>549</v>
      </c>
      <c r="C36" s="10" t="s">
        <v>7</v>
      </c>
      <c r="D36" s="11">
        <v>3.101326323306425</v>
      </c>
      <c r="E36" s="11">
        <v>1.967058749818182</v>
      </c>
      <c r="F36" s="11">
        <v>4.889648041535299</v>
      </c>
      <c r="G36" s="18">
        <v>1.10264716690318E-6</v>
      </c>
      <c r="H36" s="12">
        <v>429</v>
      </c>
      <c r="I36" s="12">
        <v>2640</v>
      </c>
    </row>
    <row r="37" spans="1:9">
      <c r="A37" s="10" t="s">
        <v>242</v>
      </c>
      <c r="B37" s="10" t="s">
        <v>239</v>
      </c>
      <c r="C37" s="10" t="s">
        <v>7</v>
      </c>
      <c r="D37" s="11">
        <v>1.7921700182640958</v>
      </c>
      <c r="E37" s="11">
        <v>1.3426803312954549</v>
      </c>
      <c r="F37" s="11">
        <v>2.3921355660776125</v>
      </c>
      <c r="G37" s="18">
        <v>7.4939597315046798E-5</v>
      </c>
      <c r="H37" s="12">
        <v>855</v>
      </c>
      <c r="I37" s="12">
        <v>4407</v>
      </c>
    </row>
    <row r="38" spans="1:9">
      <c r="A38" s="10" t="s">
        <v>243</v>
      </c>
      <c r="B38" s="10" t="s">
        <v>549</v>
      </c>
      <c r="C38" s="10" t="s">
        <v>7</v>
      </c>
      <c r="D38" s="11">
        <v>3.1189283616270873</v>
      </c>
      <c r="E38" s="11">
        <v>1.9607859311580718</v>
      </c>
      <c r="F38" s="11">
        <v>4.9611301113408546</v>
      </c>
      <c r="G38" s="18">
        <v>1.56046440593946E-6</v>
      </c>
      <c r="H38" s="12">
        <v>429</v>
      </c>
      <c r="I38" s="12">
        <v>2640</v>
      </c>
    </row>
    <row r="39" spans="1:9">
      <c r="A39" s="10" t="s">
        <v>243</v>
      </c>
      <c r="B39" s="10" t="s">
        <v>239</v>
      </c>
      <c r="C39" s="10" t="s">
        <v>7</v>
      </c>
      <c r="D39" s="11">
        <v>1.7914358451600285</v>
      </c>
      <c r="E39" s="11">
        <v>1.3393031302910987</v>
      </c>
      <c r="F39" s="11">
        <v>2.3962031557610812</v>
      </c>
      <c r="G39" s="18">
        <v>8.5455139802960699E-5</v>
      </c>
      <c r="H39" s="12">
        <v>855</v>
      </c>
      <c r="I39" s="12">
        <v>4407</v>
      </c>
    </row>
    <row r="40" spans="1:9">
      <c r="A40" s="10" t="s">
        <v>533</v>
      </c>
      <c r="B40" s="10" t="s">
        <v>549</v>
      </c>
      <c r="C40" s="10" t="s">
        <v>7</v>
      </c>
      <c r="D40" s="11">
        <v>2.6879063971994928</v>
      </c>
      <c r="E40" s="11">
        <v>2.0326417528110747</v>
      </c>
      <c r="F40" s="11">
        <v>3.5544093247687387</v>
      </c>
      <c r="G40" s="18">
        <v>4.0501236213613401E-12</v>
      </c>
      <c r="H40" s="12">
        <v>429</v>
      </c>
      <c r="I40" s="12">
        <v>2640</v>
      </c>
    </row>
    <row r="41" spans="1:9">
      <c r="A41" s="10" t="s">
        <v>533</v>
      </c>
      <c r="B41" s="10" t="s">
        <v>239</v>
      </c>
      <c r="C41" s="10" t="s">
        <v>7</v>
      </c>
      <c r="D41" s="11">
        <v>1.8897427907695827</v>
      </c>
      <c r="E41" s="11">
        <v>1.5368504336680688</v>
      </c>
      <c r="F41" s="11">
        <v>2.3236664655403336</v>
      </c>
      <c r="G41" s="18">
        <v>1.5928337264115301E-9</v>
      </c>
      <c r="H41" s="12">
        <v>855</v>
      </c>
      <c r="I41" s="12">
        <v>4407</v>
      </c>
    </row>
    <row r="42" spans="1:9">
      <c r="A42" s="10" t="s">
        <v>241</v>
      </c>
      <c r="B42" s="10" t="s">
        <v>549</v>
      </c>
      <c r="C42" s="10" t="s">
        <v>229</v>
      </c>
      <c r="D42" s="11">
        <v>1.8215935273670987</v>
      </c>
      <c r="E42" s="11">
        <v>1.2254045214737053</v>
      </c>
      <c r="F42" s="11">
        <v>2.7078429374123303</v>
      </c>
      <c r="G42" s="18">
        <v>3.0276556459297699E-3</v>
      </c>
      <c r="H42" s="12">
        <v>147</v>
      </c>
      <c r="I42" s="12">
        <v>3511</v>
      </c>
    </row>
    <row r="43" spans="1:9">
      <c r="A43" s="10" t="s">
        <v>241</v>
      </c>
      <c r="B43" s="10" t="s">
        <v>239</v>
      </c>
      <c r="C43" s="10" t="s">
        <v>229</v>
      </c>
      <c r="D43" s="11">
        <v>1.3362927939458016</v>
      </c>
      <c r="E43" s="11">
        <v>0.93063619758332772</v>
      </c>
      <c r="F43" s="11">
        <v>1.9187717346354232</v>
      </c>
      <c r="G43" s="18">
        <v>0.116294328086372</v>
      </c>
      <c r="H43" s="12">
        <v>205</v>
      </c>
      <c r="I43" s="12">
        <v>6030</v>
      </c>
    </row>
    <row r="44" spans="1:9">
      <c r="A44" s="10" t="s">
        <v>242</v>
      </c>
      <c r="B44" s="10" t="s">
        <v>549</v>
      </c>
      <c r="C44" s="10" t="s">
        <v>229</v>
      </c>
      <c r="D44" s="11">
        <v>1.4993509443519601</v>
      </c>
      <c r="E44" s="11">
        <v>0.9842725938158815</v>
      </c>
      <c r="F44" s="11">
        <v>2.2839742449942038</v>
      </c>
      <c r="G44" s="18">
        <v>5.9275686550266597E-2</v>
      </c>
      <c r="H44" s="12">
        <v>147</v>
      </c>
      <c r="I44" s="12">
        <v>3511</v>
      </c>
    </row>
    <row r="45" spans="1:9">
      <c r="A45" s="10" t="s">
        <v>242</v>
      </c>
      <c r="B45" s="10" t="s">
        <v>239</v>
      </c>
      <c r="C45" s="10" t="s">
        <v>229</v>
      </c>
      <c r="D45" s="11">
        <v>1.3727380460308065</v>
      </c>
      <c r="E45" s="11">
        <v>0.93686010711621381</v>
      </c>
      <c r="F45" s="11">
        <v>2.0114099519307667</v>
      </c>
      <c r="G45" s="18">
        <v>0.104087608193472</v>
      </c>
      <c r="H45" s="12">
        <v>205</v>
      </c>
      <c r="I45" s="12">
        <v>6030</v>
      </c>
    </row>
    <row r="46" spans="1:9">
      <c r="A46" s="10" t="s">
        <v>243</v>
      </c>
      <c r="B46" s="10" t="s">
        <v>549</v>
      </c>
      <c r="C46" s="10" t="s">
        <v>229</v>
      </c>
      <c r="D46" s="11">
        <v>1.4633997152857492</v>
      </c>
      <c r="E46" s="11">
        <v>0.95603760728836573</v>
      </c>
      <c r="F46" s="11">
        <v>2.2400151525132088</v>
      </c>
      <c r="G46" s="18">
        <v>7.9604967041512001E-2</v>
      </c>
      <c r="H46" s="12">
        <v>147</v>
      </c>
      <c r="I46" s="12">
        <v>3511</v>
      </c>
    </row>
    <row r="47" spans="1:9">
      <c r="A47" s="10" t="s">
        <v>243</v>
      </c>
      <c r="B47" s="10" t="s">
        <v>239</v>
      </c>
      <c r="C47" s="10" t="s">
        <v>229</v>
      </c>
      <c r="D47" s="11">
        <v>1.3625253688694678</v>
      </c>
      <c r="E47" s="11">
        <v>0.92583361396669761</v>
      </c>
      <c r="F47" s="11">
        <v>2.0051933228681165</v>
      </c>
      <c r="G47" s="18">
        <v>0.116628377420645</v>
      </c>
      <c r="H47" s="12">
        <v>205</v>
      </c>
      <c r="I47" s="12">
        <v>6030</v>
      </c>
    </row>
    <row r="48" spans="1:9">
      <c r="A48" s="10" t="s">
        <v>533</v>
      </c>
      <c r="B48" s="10" t="s">
        <v>549</v>
      </c>
      <c r="C48" s="10" t="s">
        <v>229</v>
      </c>
      <c r="D48" s="11">
        <v>2.1350294341995464</v>
      </c>
      <c r="E48" s="11">
        <v>1.4608350760531441</v>
      </c>
      <c r="F48" s="11">
        <v>3.1203732437847114</v>
      </c>
      <c r="G48" s="18">
        <v>8.9460290029700005E-5</v>
      </c>
      <c r="H48" s="12">
        <v>147</v>
      </c>
      <c r="I48" s="12">
        <v>3511</v>
      </c>
    </row>
    <row r="49" spans="1:9">
      <c r="A49" s="10" t="s">
        <v>533</v>
      </c>
      <c r="B49" s="10" t="s">
        <v>239</v>
      </c>
      <c r="C49" s="10" t="s">
        <v>229</v>
      </c>
      <c r="D49" s="11">
        <v>1.53379996096072</v>
      </c>
      <c r="E49" s="11">
        <v>1.0778033996776222</v>
      </c>
      <c r="F49" s="11">
        <v>2.1827193354064076</v>
      </c>
      <c r="G49" s="18">
        <v>1.7492955382773401E-2</v>
      </c>
      <c r="H49" s="12">
        <v>205</v>
      </c>
      <c r="I49" s="12">
        <v>6030</v>
      </c>
    </row>
    <row r="50" spans="1:9">
      <c r="A50" s="10" t="s">
        <v>241</v>
      </c>
      <c r="B50" s="10" t="s">
        <v>549</v>
      </c>
      <c r="C50" s="10" t="s">
        <v>230</v>
      </c>
      <c r="D50" s="11">
        <v>1.6724705268216578</v>
      </c>
      <c r="E50" s="11">
        <v>1.1288419623074433</v>
      </c>
      <c r="F50" s="11">
        <v>2.477900145888889</v>
      </c>
      <c r="G50" s="18">
        <v>1.0341275461826701E-2</v>
      </c>
      <c r="H50" s="12">
        <v>157</v>
      </c>
      <c r="I50" s="12">
        <v>3385</v>
      </c>
    </row>
    <row r="51" spans="1:9">
      <c r="A51" s="10" t="s">
        <v>241</v>
      </c>
      <c r="B51" s="10" t="s">
        <v>239</v>
      </c>
      <c r="C51" s="10" t="s">
        <v>230</v>
      </c>
      <c r="D51" s="11">
        <v>1.0606268818652385</v>
      </c>
      <c r="E51" s="11">
        <v>0.83093329431599083</v>
      </c>
      <c r="F51" s="11">
        <v>1.3538143076348867</v>
      </c>
      <c r="G51" s="18">
        <v>0.63644537861889405</v>
      </c>
      <c r="H51" s="12">
        <v>696</v>
      </c>
      <c r="I51" s="12">
        <v>5505</v>
      </c>
    </row>
    <row r="52" spans="1:9">
      <c r="A52" s="10" t="s">
        <v>242</v>
      </c>
      <c r="B52" s="10" t="s">
        <v>549</v>
      </c>
      <c r="C52" s="10" t="s">
        <v>230</v>
      </c>
      <c r="D52" s="11">
        <v>1.5298246114484833</v>
      </c>
      <c r="E52" s="11">
        <v>1.0138216176419417</v>
      </c>
      <c r="F52" s="11">
        <v>2.3084567354531047</v>
      </c>
      <c r="G52" s="18">
        <v>4.2830726392354503E-2</v>
      </c>
      <c r="H52" s="12">
        <v>157</v>
      </c>
      <c r="I52" s="12">
        <v>3385</v>
      </c>
    </row>
    <row r="53" spans="1:9">
      <c r="A53" s="10" t="s">
        <v>242</v>
      </c>
      <c r="B53" s="10" t="s">
        <v>239</v>
      </c>
      <c r="C53" s="10" t="s">
        <v>230</v>
      </c>
      <c r="D53" s="11">
        <v>1.1242099966065586</v>
      </c>
      <c r="E53" s="11">
        <v>0.86536839637976593</v>
      </c>
      <c r="F53" s="11">
        <v>1.4604740845140365</v>
      </c>
      <c r="G53" s="18">
        <v>0.38052844455280999</v>
      </c>
      <c r="H53" s="12">
        <v>696</v>
      </c>
      <c r="I53" s="12">
        <v>5505</v>
      </c>
    </row>
    <row r="54" spans="1:9">
      <c r="A54" s="10" t="s">
        <v>243</v>
      </c>
      <c r="B54" s="10" t="s">
        <v>549</v>
      </c>
      <c r="C54" s="10" t="s">
        <v>230</v>
      </c>
      <c r="D54" s="11">
        <v>1.50496493046206</v>
      </c>
      <c r="E54" s="11">
        <v>0.99078836382283419</v>
      </c>
      <c r="F54" s="11">
        <v>2.2859770306362521</v>
      </c>
      <c r="G54" s="18">
        <v>5.5292102174175801E-2</v>
      </c>
      <c r="H54" s="12">
        <v>157</v>
      </c>
      <c r="I54" s="12">
        <v>3385</v>
      </c>
    </row>
    <row r="55" spans="1:9">
      <c r="A55" s="10" t="s">
        <v>243</v>
      </c>
      <c r="B55" s="10" t="s">
        <v>239</v>
      </c>
      <c r="C55" s="10" t="s">
        <v>230</v>
      </c>
      <c r="D55" s="11">
        <v>1.1266691483864943</v>
      </c>
      <c r="E55" s="11">
        <v>0.86603657658191224</v>
      </c>
      <c r="F55" s="11">
        <v>1.46573875082271</v>
      </c>
      <c r="G55" s="18">
        <v>0.37427691962433901</v>
      </c>
      <c r="H55" s="12">
        <v>696</v>
      </c>
      <c r="I55" s="12">
        <v>5505</v>
      </c>
    </row>
    <row r="56" spans="1:9">
      <c r="A56" s="10" t="s">
        <v>533</v>
      </c>
      <c r="B56" s="10" t="s">
        <v>549</v>
      </c>
      <c r="C56" s="10" t="s">
        <v>230</v>
      </c>
      <c r="D56" s="11">
        <v>1.9964695053777333</v>
      </c>
      <c r="E56" s="11">
        <v>1.3812565489990187</v>
      </c>
      <c r="F56" s="11">
        <v>2.8856988868517881</v>
      </c>
      <c r="G56" s="18">
        <v>2.3468463034026301E-4</v>
      </c>
      <c r="H56" s="12">
        <v>157</v>
      </c>
      <c r="I56" s="12">
        <v>3385</v>
      </c>
    </row>
    <row r="57" spans="1:9">
      <c r="A57" s="10" t="s">
        <v>533</v>
      </c>
      <c r="B57" s="10" t="s">
        <v>239</v>
      </c>
      <c r="C57" s="10" t="s">
        <v>230</v>
      </c>
      <c r="D57" s="11">
        <v>1.1858803754615377</v>
      </c>
      <c r="E57" s="11">
        <v>0.94761874114357836</v>
      </c>
      <c r="F57" s="11">
        <v>1.4840485987092993</v>
      </c>
      <c r="G57" s="18">
        <v>0.13627641293878701</v>
      </c>
      <c r="H57" s="12">
        <v>696</v>
      </c>
      <c r="I57" s="12">
        <v>5505</v>
      </c>
    </row>
    <row r="58" spans="1:9">
      <c r="A58" s="10" t="s">
        <v>241</v>
      </c>
      <c r="B58" s="10" t="s">
        <v>549</v>
      </c>
      <c r="C58" s="10" t="s">
        <v>231</v>
      </c>
      <c r="D58" s="11">
        <v>1.5100764724237246</v>
      </c>
      <c r="E58" s="11">
        <v>1.0117959756344335</v>
      </c>
      <c r="F58" s="11">
        <v>2.2537458217678994</v>
      </c>
      <c r="G58" s="18">
        <v>4.3657668761889902E-2</v>
      </c>
      <c r="H58" s="12">
        <v>146</v>
      </c>
      <c r="I58" s="12">
        <v>3546</v>
      </c>
    </row>
    <row r="59" spans="1:9">
      <c r="A59" s="10" t="s">
        <v>241</v>
      </c>
      <c r="B59" s="10" t="s">
        <v>239</v>
      </c>
      <c r="C59" s="10" t="s">
        <v>231</v>
      </c>
      <c r="D59" s="11">
        <v>1.1689445695108873</v>
      </c>
      <c r="E59" s="11">
        <v>0.94444615581845393</v>
      </c>
      <c r="F59" s="11">
        <v>1.4468071029468577</v>
      </c>
      <c r="G59" s="18">
        <v>0.15138357230723401</v>
      </c>
      <c r="H59" s="12">
        <v>769</v>
      </c>
      <c r="I59" s="12">
        <v>5786</v>
      </c>
    </row>
    <row r="60" spans="1:9">
      <c r="A60" s="10" t="s">
        <v>242</v>
      </c>
      <c r="B60" s="10" t="s">
        <v>549</v>
      </c>
      <c r="C60" s="10" t="s">
        <v>231</v>
      </c>
      <c r="D60" s="11">
        <v>1.535744349410717</v>
      </c>
      <c r="E60" s="11">
        <v>1.0094103880642828</v>
      </c>
      <c r="F60" s="11">
        <v>2.3365231174901959</v>
      </c>
      <c r="G60" s="18">
        <v>4.5101181205338001E-2</v>
      </c>
      <c r="H60" s="12">
        <v>146</v>
      </c>
      <c r="I60" s="12">
        <v>3546</v>
      </c>
    </row>
    <row r="61" spans="1:9">
      <c r="A61" s="10" t="s">
        <v>242</v>
      </c>
      <c r="B61" s="10" t="s">
        <v>239</v>
      </c>
      <c r="C61" s="10" t="s">
        <v>231</v>
      </c>
      <c r="D61" s="11">
        <v>1.2236729270038789</v>
      </c>
      <c r="E61" s="11">
        <v>0.98162666461726089</v>
      </c>
      <c r="F61" s="11">
        <v>1.525402157719576</v>
      </c>
      <c r="G61" s="18">
        <v>7.2644847735878898E-2</v>
      </c>
      <c r="H61" s="12">
        <v>769</v>
      </c>
      <c r="I61" s="12">
        <v>5786</v>
      </c>
    </row>
    <row r="62" spans="1:9">
      <c r="A62" s="10" t="s">
        <v>243</v>
      </c>
      <c r="B62" s="10" t="s">
        <v>549</v>
      </c>
      <c r="C62" s="10" t="s">
        <v>231</v>
      </c>
      <c r="D62" s="11">
        <v>1.5082966539039588</v>
      </c>
      <c r="E62" s="11">
        <v>0.98247004047768705</v>
      </c>
      <c r="F62" s="11">
        <v>2.3155502991946402</v>
      </c>
      <c r="G62" s="18">
        <v>6.0230563252506301E-2</v>
      </c>
      <c r="H62" s="12">
        <v>146</v>
      </c>
      <c r="I62" s="12">
        <v>3546</v>
      </c>
    </row>
    <row r="63" spans="1:9">
      <c r="A63" s="10" t="s">
        <v>243</v>
      </c>
      <c r="B63" s="10" t="s">
        <v>239</v>
      </c>
      <c r="C63" s="10" t="s">
        <v>231</v>
      </c>
      <c r="D63" s="11">
        <v>1.2236897322886144</v>
      </c>
      <c r="E63" s="11">
        <v>0.98083145470147226</v>
      </c>
      <c r="F63" s="11">
        <v>1.5266808111943531</v>
      </c>
      <c r="G63" s="18">
        <v>7.3697001919160898E-2</v>
      </c>
      <c r="H63" s="12">
        <v>769</v>
      </c>
      <c r="I63" s="12">
        <v>5786</v>
      </c>
    </row>
    <row r="64" spans="1:9">
      <c r="A64" s="10" t="s">
        <v>533</v>
      </c>
      <c r="B64" s="10" t="s">
        <v>549</v>
      </c>
      <c r="C64" s="10" t="s">
        <v>231</v>
      </c>
      <c r="D64" s="11">
        <v>1.7973448789049182</v>
      </c>
      <c r="E64" s="11">
        <v>1.2267638205334361</v>
      </c>
      <c r="F64" s="11">
        <v>2.6333093295179122</v>
      </c>
      <c r="G64" s="18">
        <v>2.62295389223234E-3</v>
      </c>
      <c r="H64" s="12">
        <v>146</v>
      </c>
      <c r="I64" s="12">
        <v>3546</v>
      </c>
    </row>
    <row r="65" spans="1:9">
      <c r="A65" s="10" t="s">
        <v>533</v>
      </c>
      <c r="B65" s="10" t="s">
        <v>239</v>
      </c>
      <c r="C65" s="10" t="s">
        <v>231</v>
      </c>
      <c r="D65" s="11">
        <v>1.2650281718316372</v>
      </c>
      <c r="E65" s="11">
        <v>1.03014850679142</v>
      </c>
      <c r="F65" s="11">
        <v>1.5534617241858657</v>
      </c>
      <c r="G65" s="18">
        <v>2.4870582612449801E-2</v>
      </c>
      <c r="H65" s="12">
        <v>769</v>
      </c>
      <c r="I65" s="12">
        <v>5786</v>
      </c>
    </row>
    <row r="66" spans="1:9">
      <c r="A66" s="10" t="s">
        <v>241</v>
      </c>
      <c r="B66" s="10" t="s">
        <v>549</v>
      </c>
      <c r="C66" s="10" t="s">
        <v>8</v>
      </c>
      <c r="D66" s="11">
        <v>1.4946374619852791</v>
      </c>
      <c r="E66" s="11">
        <v>0.84739530776599625</v>
      </c>
      <c r="F66" s="11">
        <v>2.6362444095414883</v>
      </c>
      <c r="G66" s="18">
        <v>0.16512262399295999</v>
      </c>
      <c r="H66" s="12">
        <v>63</v>
      </c>
      <c r="I66" s="12">
        <v>3337</v>
      </c>
    </row>
    <row r="67" spans="1:9">
      <c r="A67" s="10" t="s">
        <v>241</v>
      </c>
      <c r="B67" s="10" t="s">
        <v>239</v>
      </c>
      <c r="C67" s="10" t="s">
        <v>8</v>
      </c>
      <c r="D67" s="11">
        <v>1.7946908917832753</v>
      </c>
      <c r="E67" s="11">
        <v>1.2183781368158646</v>
      </c>
      <c r="F67" s="11">
        <v>2.6436089911030876</v>
      </c>
      <c r="G67" s="18">
        <v>3.0813688733011099E-3</v>
      </c>
      <c r="H67" s="12">
        <v>145</v>
      </c>
      <c r="I67" s="12">
        <v>5599</v>
      </c>
    </row>
    <row r="68" spans="1:9">
      <c r="A68" s="10" t="s">
        <v>242</v>
      </c>
      <c r="B68" s="10" t="s">
        <v>549</v>
      </c>
      <c r="C68" s="10" t="s">
        <v>8</v>
      </c>
      <c r="D68" s="11">
        <v>1.1777709659133084</v>
      </c>
      <c r="E68" s="11">
        <v>0.64614209110416188</v>
      </c>
      <c r="F68" s="11">
        <v>2.1468102252523766</v>
      </c>
      <c r="G68" s="18">
        <v>0.59322113903311802</v>
      </c>
      <c r="H68" s="12">
        <v>63</v>
      </c>
      <c r="I68" s="12">
        <v>3337</v>
      </c>
    </row>
    <row r="69" spans="1:9">
      <c r="A69" s="10" t="s">
        <v>242</v>
      </c>
      <c r="B69" s="10" t="s">
        <v>239</v>
      </c>
      <c r="C69" s="10" t="s">
        <v>8</v>
      </c>
      <c r="D69" s="11">
        <v>1.7649997375996387</v>
      </c>
      <c r="E69" s="11">
        <v>1.1926147606683661</v>
      </c>
      <c r="F69" s="11">
        <v>2.6120958556482701</v>
      </c>
      <c r="G69" s="18">
        <v>4.5016986086020196E-3</v>
      </c>
      <c r="H69" s="12">
        <v>145</v>
      </c>
      <c r="I69" s="12">
        <v>5599</v>
      </c>
    </row>
    <row r="70" spans="1:9">
      <c r="A70" s="10" t="s">
        <v>243</v>
      </c>
      <c r="B70" s="10" t="s">
        <v>549</v>
      </c>
      <c r="C70" s="10" t="s">
        <v>8</v>
      </c>
      <c r="D70" s="11">
        <v>1.1240010990332665</v>
      </c>
      <c r="E70" s="11">
        <v>0.61460234346719378</v>
      </c>
      <c r="F70" s="11">
        <v>2.0556030806859873</v>
      </c>
      <c r="G70" s="18">
        <v>0.70429819389602999</v>
      </c>
      <c r="H70" s="12">
        <v>63</v>
      </c>
      <c r="I70" s="12">
        <v>3337</v>
      </c>
    </row>
    <row r="71" spans="1:9">
      <c r="A71" s="10" t="s">
        <v>243</v>
      </c>
      <c r="B71" s="10" t="s">
        <v>239</v>
      </c>
      <c r="C71" s="10" t="s">
        <v>8</v>
      </c>
      <c r="D71" s="11">
        <v>1.7172766553737586</v>
      </c>
      <c r="E71" s="11">
        <v>1.1530695450003383</v>
      </c>
      <c r="F71" s="11">
        <v>2.5575552869977307</v>
      </c>
      <c r="G71" s="18">
        <v>7.7954440500663203E-3</v>
      </c>
      <c r="H71" s="12">
        <v>145</v>
      </c>
      <c r="I71" s="12">
        <v>5599</v>
      </c>
    </row>
    <row r="72" spans="1:9">
      <c r="A72" s="10" t="s">
        <v>533</v>
      </c>
      <c r="B72" s="10" t="s">
        <v>549</v>
      </c>
      <c r="C72" s="10" t="s">
        <v>8</v>
      </c>
      <c r="D72" s="11">
        <v>1.7570695978300144</v>
      </c>
      <c r="E72" s="11">
        <v>0.99579473014932862</v>
      </c>
      <c r="F72" s="11">
        <v>3.1003313013672607</v>
      </c>
      <c r="G72" s="18">
        <v>5.1724573826460903E-2</v>
      </c>
      <c r="H72" s="12">
        <v>63</v>
      </c>
      <c r="I72" s="12">
        <v>3337</v>
      </c>
    </row>
    <row r="73" spans="1:9">
      <c r="A73" s="10" t="s">
        <v>533</v>
      </c>
      <c r="B73" s="10" t="s">
        <v>239</v>
      </c>
      <c r="C73" s="10" t="s">
        <v>8</v>
      </c>
      <c r="D73" s="11">
        <v>1.9281636371321822</v>
      </c>
      <c r="E73" s="11">
        <v>1.314507960483849</v>
      </c>
      <c r="F73" s="11">
        <v>2.8282940258424443</v>
      </c>
      <c r="G73" s="18">
        <v>7.8226618651060004E-4</v>
      </c>
      <c r="H73" s="12">
        <v>145</v>
      </c>
      <c r="I73" s="12">
        <v>5599</v>
      </c>
    </row>
  </sheetData>
  <phoneticPr fontId="1"/>
  <pageMargins left="0.7" right="0.7" top="0.75" bottom="0.75" header="0.3" footer="0.3"/>
  <pageSetup paperSize="9" scale="63" orientation="portrait" horizontalDpi="0" verticalDpi="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4561-CCEA-9349-9BB4-A6A45799E114}">
  <sheetPr>
    <pageSetUpPr fitToPage="1"/>
  </sheetPr>
  <dimension ref="A1:J99"/>
  <sheetViews>
    <sheetView zoomScale="125" workbookViewId="0">
      <selection activeCell="A2" sqref="A2"/>
    </sheetView>
  </sheetViews>
  <sheetFormatPr baseColWidth="10" defaultRowHeight="16"/>
  <cols>
    <col min="1" max="1" width="18.140625" style="14" customWidth="1"/>
    <col min="2" max="2" width="8.7109375" style="14" bestFit="1" customWidth="1"/>
    <col min="3" max="3" width="25.5703125" style="14" bestFit="1" customWidth="1"/>
    <col min="4" max="4" width="5.28515625" style="19" bestFit="1" customWidth="1"/>
    <col min="5" max="5" width="5" style="19" bestFit="1" customWidth="1"/>
    <col min="6" max="6" width="5.42578125" style="19" bestFit="1" customWidth="1"/>
    <col min="7" max="7" width="6.7109375" style="15" bestFit="1" customWidth="1"/>
    <col min="8" max="8" width="8.85546875" style="19" bestFit="1" customWidth="1"/>
    <col min="9" max="9" width="6.5703125" style="22" bestFit="1" customWidth="1"/>
    <col min="10" max="10" width="8" style="22" bestFit="1" customWidth="1"/>
    <col min="11" max="16384" width="10.7109375" style="14"/>
  </cols>
  <sheetData>
    <row r="1" spans="1:10" s="7" customFormat="1" ht="13">
      <c r="A1" s="17" t="s">
        <v>882</v>
      </c>
      <c r="D1" s="8"/>
      <c r="E1" s="8"/>
      <c r="F1" s="8"/>
      <c r="G1" s="20"/>
      <c r="H1" s="8"/>
      <c r="I1" s="9"/>
      <c r="J1" s="9"/>
    </row>
    <row r="2" spans="1:10" s="7" customFormat="1" ht="13">
      <c r="A2" s="7" t="s">
        <v>508</v>
      </c>
      <c r="D2" s="8"/>
      <c r="E2" s="8"/>
      <c r="F2" s="8"/>
      <c r="G2" s="20"/>
      <c r="H2" s="8"/>
      <c r="I2" s="9"/>
      <c r="J2" s="9"/>
    </row>
    <row r="3" spans="1:10" s="7" customFormat="1" ht="13">
      <c r="A3" s="7" t="s">
        <v>531</v>
      </c>
      <c r="D3" s="8"/>
      <c r="E3" s="8"/>
      <c r="F3" s="8"/>
      <c r="G3" s="20"/>
      <c r="H3" s="8"/>
      <c r="I3" s="9"/>
      <c r="J3" s="9"/>
    </row>
    <row r="4" spans="1:10" s="7" customFormat="1" ht="13">
      <c r="A4" s="7" t="s">
        <v>478</v>
      </c>
      <c r="D4" s="8"/>
      <c r="E4" s="8"/>
      <c r="F4" s="8"/>
      <c r="G4" s="20"/>
      <c r="H4" s="8"/>
      <c r="I4" s="9"/>
      <c r="J4" s="9"/>
    </row>
    <row r="5" spans="1:10" s="7" customFormat="1" ht="13">
      <c r="A5" s="7" t="s">
        <v>512</v>
      </c>
      <c r="D5" s="8"/>
      <c r="E5" s="8"/>
      <c r="F5" s="8"/>
      <c r="G5" s="20"/>
      <c r="H5" s="8"/>
      <c r="I5" s="9"/>
      <c r="J5" s="9"/>
    </row>
    <row r="6" spans="1:10" s="7" customFormat="1" ht="13">
      <c r="A6" s="7" t="s">
        <v>511</v>
      </c>
      <c r="D6" s="8"/>
      <c r="E6" s="8"/>
      <c r="F6" s="8"/>
      <c r="G6" s="20"/>
      <c r="H6" s="8"/>
      <c r="I6" s="9"/>
      <c r="J6" s="9"/>
    </row>
    <row r="9" spans="1:10">
      <c r="A9" s="10" t="s">
        <v>0</v>
      </c>
      <c r="B9" s="10" t="s">
        <v>475</v>
      </c>
      <c r="C9" s="10" t="s">
        <v>509</v>
      </c>
      <c r="D9" s="11" t="s">
        <v>1</v>
      </c>
      <c r="E9" s="11" t="s">
        <v>222</v>
      </c>
      <c r="F9" s="11" t="s">
        <v>223</v>
      </c>
      <c r="G9" s="18" t="s">
        <v>477</v>
      </c>
      <c r="H9" s="11" t="s">
        <v>510</v>
      </c>
      <c r="I9" s="12" t="s">
        <v>473</v>
      </c>
      <c r="J9" s="12" t="s">
        <v>474</v>
      </c>
    </row>
    <row r="10" spans="1:10">
      <c r="A10" s="10" t="s">
        <v>2</v>
      </c>
      <c r="B10" s="10" t="s">
        <v>3</v>
      </c>
      <c r="C10" s="10" t="s">
        <v>467</v>
      </c>
      <c r="D10" s="11">
        <v>1.4604919050791501</v>
      </c>
      <c r="E10" s="11">
        <v>1.2473058766001299</v>
      </c>
      <c r="F10" s="11">
        <v>1.71011509271156</v>
      </c>
      <c r="G10" s="18">
        <v>2.5392563106353599E-6</v>
      </c>
      <c r="H10" s="11">
        <v>0.138319260152795</v>
      </c>
      <c r="I10" s="12">
        <v>1969</v>
      </c>
      <c r="J10" s="12">
        <v>5492</v>
      </c>
    </row>
    <row r="11" spans="1:10">
      <c r="A11" s="10" t="s">
        <v>2</v>
      </c>
      <c r="B11" s="10" t="s">
        <v>3</v>
      </c>
      <c r="C11" s="10" t="s">
        <v>468</v>
      </c>
      <c r="D11" s="11">
        <v>1.3873214575975601</v>
      </c>
      <c r="E11" s="11">
        <v>1.2357676544484899</v>
      </c>
      <c r="F11" s="11">
        <v>1.55746172816731</v>
      </c>
      <c r="G11" s="18">
        <v>2.9130240419820201E-8</v>
      </c>
      <c r="H11" s="11">
        <v>0.49256131885806198</v>
      </c>
      <c r="I11" s="12">
        <v>1969</v>
      </c>
      <c r="J11" s="12">
        <v>5492</v>
      </c>
    </row>
    <row r="12" spans="1:10">
      <c r="A12" s="10" t="s">
        <v>2</v>
      </c>
      <c r="B12" s="10" t="s">
        <v>3</v>
      </c>
      <c r="C12" s="10" t="s">
        <v>469</v>
      </c>
      <c r="D12" s="11">
        <v>1.1061485638780499</v>
      </c>
      <c r="E12" s="11">
        <v>0.98301440230293002</v>
      </c>
      <c r="F12" s="11">
        <v>1.2447067331902699</v>
      </c>
      <c r="G12" s="18">
        <v>9.3845995193024903E-2</v>
      </c>
      <c r="H12" s="11">
        <v>0.500335075727114</v>
      </c>
      <c r="I12" s="12">
        <v>1969</v>
      </c>
      <c r="J12" s="12">
        <v>5492</v>
      </c>
    </row>
    <row r="13" spans="1:10">
      <c r="A13" s="10" t="s">
        <v>2</v>
      </c>
      <c r="B13" s="10" t="s">
        <v>3</v>
      </c>
      <c r="C13" s="10" t="s">
        <v>537</v>
      </c>
      <c r="D13" s="11">
        <v>1.3219963639119301</v>
      </c>
      <c r="E13" s="11">
        <v>1.1685277715158</v>
      </c>
      <c r="F13" s="11">
        <v>1.4956207535652499</v>
      </c>
      <c r="G13" s="18">
        <v>9.2633166265052093E-6</v>
      </c>
      <c r="H13" s="11">
        <v>0.31269266854309102</v>
      </c>
      <c r="I13" s="12">
        <v>1969</v>
      </c>
      <c r="J13" s="12">
        <v>5492</v>
      </c>
    </row>
    <row r="14" spans="1:10">
      <c r="A14" s="10" t="s">
        <v>2</v>
      </c>
      <c r="B14" s="10" t="s">
        <v>3</v>
      </c>
      <c r="C14" s="10" t="s">
        <v>5</v>
      </c>
      <c r="D14" s="11">
        <v>1.46334890311438</v>
      </c>
      <c r="E14" s="11">
        <v>1.2735770678510701</v>
      </c>
      <c r="F14" s="11">
        <v>1.68139806086431</v>
      </c>
      <c r="G14" s="18">
        <v>7.77064811218325E-8</v>
      </c>
      <c r="H14" s="11">
        <v>0.18027074118750799</v>
      </c>
      <c r="I14" s="12">
        <v>1969</v>
      </c>
      <c r="J14" s="12">
        <v>5492</v>
      </c>
    </row>
    <row r="15" spans="1:10">
      <c r="A15" s="10" t="s">
        <v>2</v>
      </c>
      <c r="B15" s="10" t="s">
        <v>3</v>
      </c>
      <c r="C15" s="10" t="s">
        <v>470</v>
      </c>
      <c r="D15" s="11">
        <v>2.16442666631725</v>
      </c>
      <c r="E15" s="11">
        <v>1.7349834878286401</v>
      </c>
      <c r="F15" s="11">
        <v>2.7001656365780602</v>
      </c>
      <c r="G15" s="18">
        <v>7.7513818475209093E-12</v>
      </c>
      <c r="H15" s="11">
        <v>6.1385873207344899E-2</v>
      </c>
      <c r="I15" s="12">
        <v>1969</v>
      </c>
      <c r="J15" s="12">
        <v>5492</v>
      </c>
    </row>
    <row r="16" spans="1:10">
      <c r="A16" s="10" t="s">
        <v>2</v>
      </c>
      <c r="B16" s="10" t="s">
        <v>3</v>
      </c>
      <c r="C16" s="10" t="s">
        <v>77</v>
      </c>
      <c r="D16" s="11">
        <v>2.2976540758313599</v>
      </c>
      <c r="E16" s="11">
        <v>1.8933836255748799</v>
      </c>
      <c r="F16" s="11">
        <v>2.7882433231572601</v>
      </c>
      <c r="G16" s="18">
        <v>3.6012345356515198E-17</v>
      </c>
      <c r="H16" s="11">
        <v>7.8943841308135601E-2</v>
      </c>
      <c r="I16" s="12">
        <v>1969</v>
      </c>
      <c r="J16" s="12">
        <v>5492</v>
      </c>
    </row>
    <row r="17" spans="1:10">
      <c r="A17" s="10" t="s">
        <v>2</v>
      </c>
      <c r="B17" s="10" t="s">
        <v>3</v>
      </c>
      <c r="C17" s="10" t="s">
        <v>145</v>
      </c>
      <c r="D17" s="11">
        <v>1.15665627841393</v>
      </c>
      <c r="E17" s="11">
        <v>0.49534355636641703</v>
      </c>
      <c r="F17" s="11">
        <v>2.7008603002896798</v>
      </c>
      <c r="G17" s="18">
        <v>0.73660444266180902</v>
      </c>
      <c r="H17" s="11">
        <v>3.4847875619890101E-3</v>
      </c>
      <c r="I17" s="12">
        <v>1969</v>
      </c>
      <c r="J17" s="12">
        <v>5492</v>
      </c>
    </row>
    <row r="18" spans="1:10">
      <c r="A18" s="10" t="s">
        <v>2</v>
      </c>
      <c r="B18" s="10" t="s">
        <v>3</v>
      </c>
      <c r="C18" s="10" t="s">
        <v>471</v>
      </c>
      <c r="D18" s="11">
        <v>4.0580353286767004</v>
      </c>
      <c r="E18" s="11">
        <v>1.0193572237523001</v>
      </c>
      <c r="F18" s="11">
        <v>16.154936017591599</v>
      </c>
      <c r="G18" s="18">
        <v>4.6904275258006799E-2</v>
      </c>
      <c r="H18" s="11">
        <v>1.6083634901487699E-3</v>
      </c>
      <c r="I18" s="12">
        <v>1969</v>
      </c>
      <c r="J18" s="12">
        <v>5492</v>
      </c>
    </row>
    <row r="19" spans="1:10">
      <c r="A19" s="10" t="s">
        <v>2</v>
      </c>
      <c r="B19" s="10" t="s">
        <v>3</v>
      </c>
      <c r="C19" s="10" t="s">
        <v>472</v>
      </c>
      <c r="D19" s="11">
        <v>1.9916658069805899</v>
      </c>
      <c r="E19" s="11">
        <v>1.68510259386461</v>
      </c>
      <c r="F19" s="11">
        <v>2.3540007006922599</v>
      </c>
      <c r="G19" s="18">
        <v>6.5315388738570398E-16</v>
      </c>
      <c r="H19" s="11">
        <v>0.116204262163249</v>
      </c>
      <c r="I19" s="12">
        <v>1969</v>
      </c>
      <c r="J19" s="12">
        <v>5492</v>
      </c>
    </row>
    <row r="20" spans="1:10">
      <c r="A20" s="10" t="s">
        <v>2</v>
      </c>
      <c r="B20" s="10" t="s">
        <v>536</v>
      </c>
      <c r="C20" s="10" t="s">
        <v>467</v>
      </c>
      <c r="D20" s="11">
        <v>1.1967335968555299</v>
      </c>
      <c r="E20" s="11">
        <v>0.84346105912192404</v>
      </c>
      <c r="F20" s="11">
        <v>1.69796967667212</v>
      </c>
      <c r="G20" s="18">
        <v>0.314326238909927</v>
      </c>
      <c r="H20" s="11">
        <v>0.13423351866560801</v>
      </c>
      <c r="I20" s="12">
        <v>285</v>
      </c>
      <c r="J20" s="12">
        <v>2233</v>
      </c>
    </row>
    <row r="21" spans="1:10">
      <c r="A21" s="10" t="s">
        <v>2</v>
      </c>
      <c r="B21" s="10" t="s">
        <v>536</v>
      </c>
      <c r="C21" s="10" t="s">
        <v>468</v>
      </c>
      <c r="D21" s="11">
        <v>1.0320482633727901</v>
      </c>
      <c r="E21" s="11">
        <v>0.80034856968537205</v>
      </c>
      <c r="F21" s="11">
        <v>1.3308246659945999</v>
      </c>
      <c r="G21" s="18">
        <v>0.80787029079264605</v>
      </c>
      <c r="H21" s="11">
        <v>0.45075456711675899</v>
      </c>
      <c r="I21" s="12">
        <v>285</v>
      </c>
      <c r="J21" s="12">
        <v>2233</v>
      </c>
    </row>
    <row r="22" spans="1:10">
      <c r="A22" s="10" t="s">
        <v>2</v>
      </c>
      <c r="B22" s="10" t="s">
        <v>536</v>
      </c>
      <c r="C22" s="10" t="s">
        <v>469</v>
      </c>
      <c r="D22" s="11">
        <v>1.11487505332256</v>
      </c>
      <c r="E22" s="11">
        <v>0.86469073718512302</v>
      </c>
      <c r="F22" s="11">
        <v>1.4374461655125499</v>
      </c>
      <c r="G22" s="18">
        <v>0.40164686747108502</v>
      </c>
      <c r="H22" s="11">
        <v>0.41064336775218402</v>
      </c>
      <c r="I22" s="12">
        <v>285</v>
      </c>
      <c r="J22" s="12">
        <v>2233</v>
      </c>
    </row>
    <row r="23" spans="1:10">
      <c r="A23" s="10" t="s">
        <v>2</v>
      </c>
      <c r="B23" s="10" t="s">
        <v>536</v>
      </c>
      <c r="C23" s="10" t="s">
        <v>537</v>
      </c>
      <c r="D23" s="11">
        <v>1.6686307484980401</v>
      </c>
      <c r="E23" s="11">
        <v>1.2726783528774499</v>
      </c>
      <c r="F23" s="11">
        <v>2.1877708287706201</v>
      </c>
      <c r="G23" s="18">
        <v>2.1170291463576101E-4</v>
      </c>
      <c r="H23" s="11">
        <v>0.26886417791898298</v>
      </c>
      <c r="I23" s="12">
        <v>285</v>
      </c>
      <c r="J23" s="12">
        <v>2233</v>
      </c>
    </row>
    <row r="24" spans="1:10">
      <c r="A24" s="10" t="s">
        <v>2</v>
      </c>
      <c r="B24" s="10" t="s">
        <v>536</v>
      </c>
      <c r="C24" s="10" t="s">
        <v>5</v>
      </c>
      <c r="D24" s="11">
        <v>1.3324206515094701</v>
      </c>
      <c r="E24" s="11">
        <v>0.88140283999949598</v>
      </c>
      <c r="F24" s="11">
        <v>2.0142263128740701</v>
      </c>
      <c r="G24" s="18">
        <v>0.17344660409113499</v>
      </c>
      <c r="H24" s="11">
        <v>8.5385226370135001E-2</v>
      </c>
      <c r="I24" s="12">
        <v>285</v>
      </c>
      <c r="J24" s="12">
        <v>2233</v>
      </c>
    </row>
    <row r="25" spans="1:10">
      <c r="A25" s="10" t="s">
        <v>2</v>
      </c>
      <c r="B25" s="10" t="s">
        <v>536</v>
      </c>
      <c r="C25" s="10" t="s">
        <v>470</v>
      </c>
      <c r="D25" s="11">
        <v>3.8099340872785201</v>
      </c>
      <c r="E25" s="11">
        <v>1.3783771816591099</v>
      </c>
      <c r="F25" s="11">
        <v>10.5309330004541</v>
      </c>
      <c r="G25" s="18">
        <v>9.9202847869522201E-3</v>
      </c>
      <c r="H25" s="11">
        <v>7.5456711675933302E-3</v>
      </c>
      <c r="I25" s="12">
        <v>285</v>
      </c>
      <c r="J25" s="12">
        <v>2233</v>
      </c>
    </row>
    <row r="26" spans="1:10">
      <c r="A26" s="10" t="s">
        <v>2</v>
      </c>
      <c r="B26" s="10" t="s">
        <v>536</v>
      </c>
      <c r="C26" s="10" t="s">
        <v>77</v>
      </c>
      <c r="D26" s="11">
        <v>2.0747784940340002</v>
      </c>
      <c r="E26" s="11">
        <v>1.0213330470072901</v>
      </c>
      <c r="F26" s="11">
        <v>4.2147914550690802</v>
      </c>
      <c r="G26" s="18">
        <v>4.3556082731014099E-2</v>
      </c>
      <c r="H26" s="11">
        <v>1.8665607625099299E-2</v>
      </c>
      <c r="I26" s="12">
        <v>285</v>
      </c>
      <c r="J26" s="12">
        <v>2233</v>
      </c>
    </row>
    <row r="27" spans="1:10">
      <c r="A27" s="10" t="s">
        <v>2</v>
      </c>
      <c r="B27" s="10" t="s">
        <v>536</v>
      </c>
      <c r="C27" s="10" t="s">
        <v>145</v>
      </c>
      <c r="D27" s="11">
        <v>11.172353081061599</v>
      </c>
      <c r="E27" s="11">
        <v>1.0080392228622701</v>
      </c>
      <c r="F27" s="11">
        <v>123.826008489513</v>
      </c>
      <c r="G27" s="18">
        <v>4.92422434854052E-2</v>
      </c>
      <c r="H27" s="11">
        <v>1.5885623510722799E-3</v>
      </c>
      <c r="I27" s="12">
        <v>285</v>
      </c>
      <c r="J27" s="12">
        <v>2233</v>
      </c>
    </row>
    <row r="28" spans="1:10">
      <c r="A28" s="10" t="s">
        <v>2</v>
      </c>
      <c r="B28" s="10" t="s">
        <v>536</v>
      </c>
      <c r="C28" s="10" t="s">
        <v>471</v>
      </c>
      <c r="D28" s="11" t="e">
        <v>#N/A</v>
      </c>
      <c r="E28" s="11" t="e">
        <v>#N/A</v>
      </c>
      <c r="F28" s="11" t="e">
        <v>#N/A</v>
      </c>
      <c r="G28" s="18" t="e">
        <v>#N/A</v>
      </c>
      <c r="H28" s="11">
        <v>0</v>
      </c>
      <c r="I28" s="12">
        <v>285</v>
      </c>
      <c r="J28" s="12">
        <v>2233</v>
      </c>
    </row>
    <row r="29" spans="1:10">
      <c r="A29" s="10" t="s">
        <v>2</v>
      </c>
      <c r="B29" s="10" t="s">
        <v>536</v>
      </c>
      <c r="C29" s="10" t="s">
        <v>472</v>
      </c>
      <c r="D29" s="11">
        <v>1.9428873466518899</v>
      </c>
      <c r="E29" s="11">
        <v>1.2374600846357799</v>
      </c>
      <c r="F29" s="11">
        <v>3.05045091041546</v>
      </c>
      <c r="G29" s="18">
        <v>3.9060166964745798E-3</v>
      </c>
      <c r="H29" s="11">
        <v>5.16282764098491E-2</v>
      </c>
      <c r="I29" s="12">
        <v>285</v>
      </c>
      <c r="J29" s="12">
        <v>2233</v>
      </c>
    </row>
    <row r="30" spans="1:10">
      <c r="A30" s="10" t="s">
        <v>2</v>
      </c>
      <c r="B30" s="10" t="s">
        <v>239</v>
      </c>
      <c r="C30" s="10" t="s">
        <v>467</v>
      </c>
      <c r="D30" s="11">
        <v>1.53723470782247</v>
      </c>
      <c r="E30" s="11">
        <v>1.28506835005853</v>
      </c>
      <c r="F30" s="11">
        <v>1.8388831588813099</v>
      </c>
      <c r="G30" s="18">
        <v>2.5564091332598801E-6</v>
      </c>
      <c r="H30" s="11">
        <v>0.140400566457617</v>
      </c>
      <c r="I30" s="12">
        <v>1684</v>
      </c>
      <c r="J30" s="12">
        <v>3259</v>
      </c>
    </row>
    <row r="31" spans="1:10">
      <c r="A31" s="10" t="s">
        <v>2</v>
      </c>
      <c r="B31" s="10" t="s">
        <v>239</v>
      </c>
      <c r="C31" s="10" t="s">
        <v>468</v>
      </c>
      <c r="D31" s="11">
        <v>1.4900956571224599</v>
      </c>
      <c r="E31" s="11">
        <v>1.30676294232053</v>
      </c>
      <c r="F31" s="11">
        <v>1.69914909236123</v>
      </c>
      <c r="G31" s="18">
        <v>2.6132310388598901E-9</v>
      </c>
      <c r="H31" s="11">
        <v>0.51385798098320901</v>
      </c>
      <c r="I31" s="12">
        <v>1684</v>
      </c>
      <c r="J31" s="12">
        <v>3259</v>
      </c>
    </row>
    <row r="32" spans="1:10">
      <c r="A32" s="10" t="s">
        <v>2</v>
      </c>
      <c r="B32" s="10" t="s">
        <v>239</v>
      </c>
      <c r="C32" s="10" t="s">
        <v>469</v>
      </c>
      <c r="D32" s="11">
        <v>1.09629035098748</v>
      </c>
      <c r="E32" s="11">
        <v>0.95866477575137399</v>
      </c>
      <c r="F32" s="11">
        <v>1.2536734049984</v>
      </c>
      <c r="G32" s="18">
        <v>0.179210150167086</v>
      </c>
      <c r="H32" s="11">
        <v>0.54602468136759097</v>
      </c>
      <c r="I32" s="12">
        <v>1684</v>
      </c>
      <c r="J32" s="12">
        <v>3259</v>
      </c>
    </row>
    <row r="33" spans="1:10">
      <c r="A33" s="10" t="s">
        <v>2</v>
      </c>
      <c r="B33" s="10" t="s">
        <v>239</v>
      </c>
      <c r="C33" s="10" t="s">
        <v>537</v>
      </c>
      <c r="D33" s="11">
        <v>1.2665585280370499</v>
      </c>
      <c r="E33" s="11">
        <v>1.1019877783337799</v>
      </c>
      <c r="F33" s="11">
        <v>1.4557062578034199</v>
      </c>
      <c r="G33" s="18">
        <v>8.7631669638045995E-4</v>
      </c>
      <c r="H33" s="11">
        <v>0.33501921909771398</v>
      </c>
      <c r="I33" s="12">
        <v>1684</v>
      </c>
      <c r="J33" s="12">
        <v>3259</v>
      </c>
    </row>
    <row r="34" spans="1:10">
      <c r="A34" s="10" t="s">
        <v>2</v>
      </c>
      <c r="B34" s="10" t="s">
        <v>239</v>
      </c>
      <c r="C34" s="10" t="s">
        <v>5</v>
      </c>
      <c r="D34" s="11">
        <v>1.46471318055894</v>
      </c>
      <c r="E34" s="11">
        <v>1.2620966535925999</v>
      </c>
      <c r="F34" s="11">
        <v>1.6998576893427</v>
      </c>
      <c r="G34" s="18">
        <v>5.0535360698880298E-7</v>
      </c>
      <c r="H34" s="11">
        <v>0.22860610965000999</v>
      </c>
      <c r="I34" s="12">
        <v>1684</v>
      </c>
      <c r="J34" s="12">
        <v>3259</v>
      </c>
    </row>
    <row r="35" spans="1:10">
      <c r="A35" s="10" t="s">
        <v>2</v>
      </c>
      <c r="B35" s="10" t="s">
        <v>239</v>
      </c>
      <c r="C35" s="10" t="s">
        <v>470</v>
      </c>
      <c r="D35" s="11">
        <v>2.0964180786017899</v>
      </c>
      <c r="E35" s="11">
        <v>1.66974563372291</v>
      </c>
      <c r="F35" s="11">
        <v>2.63211873205457</v>
      </c>
      <c r="G35" s="18">
        <v>1.8224825274957801E-10</v>
      </c>
      <c r="H35" s="11">
        <v>8.8812462067570305E-2</v>
      </c>
      <c r="I35" s="12">
        <v>1684</v>
      </c>
      <c r="J35" s="12">
        <v>3259</v>
      </c>
    </row>
    <row r="36" spans="1:10">
      <c r="A36" s="10" t="s">
        <v>2</v>
      </c>
      <c r="B36" s="10" t="s">
        <v>239</v>
      </c>
      <c r="C36" s="10" t="s">
        <v>77</v>
      </c>
      <c r="D36" s="11">
        <v>2.3391421313640799</v>
      </c>
      <c r="E36" s="11">
        <v>1.9087492779565201</v>
      </c>
      <c r="F36" s="11">
        <v>2.8665817841619701</v>
      </c>
      <c r="G36" s="18">
        <v>2.5884316952737302E-16</v>
      </c>
      <c r="H36" s="11">
        <v>0.109650010115315</v>
      </c>
      <c r="I36" s="12">
        <v>1684</v>
      </c>
      <c r="J36" s="12">
        <v>3259</v>
      </c>
    </row>
    <row r="37" spans="1:10">
      <c r="A37" s="10" t="s">
        <v>2</v>
      </c>
      <c r="B37" s="10" t="s">
        <v>239</v>
      </c>
      <c r="C37" s="10" t="s">
        <v>145</v>
      </c>
      <c r="D37" s="11">
        <v>0.74908670541052502</v>
      </c>
      <c r="E37" s="11">
        <v>0.300841197370041</v>
      </c>
      <c r="F37" s="11">
        <v>1.86520628533662</v>
      </c>
      <c r="G37" s="18">
        <v>0.53480618905953703</v>
      </c>
      <c r="H37" s="11">
        <v>4.4507384179648E-3</v>
      </c>
      <c r="I37" s="12">
        <v>1684</v>
      </c>
      <c r="J37" s="12">
        <v>3259</v>
      </c>
    </row>
    <row r="38" spans="1:10">
      <c r="A38" s="10" t="s">
        <v>2</v>
      </c>
      <c r="B38" s="10" t="s">
        <v>239</v>
      </c>
      <c r="C38" s="10" t="s">
        <v>471</v>
      </c>
      <c r="D38" s="11">
        <v>4.2232702933424102</v>
      </c>
      <c r="E38" s="11">
        <v>1.0561584097241199</v>
      </c>
      <c r="F38" s="11">
        <v>16.887629551032401</v>
      </c>
      <c r="G38" s="18">
        <v>4.1626972202574899E-2</v>
      </c>
      <c r="H38" s="11">
        <v>2.4276755007080699E-3</v>
      </c>
      <c r="I38" s="12">
        <v>1684</v>
      </c>
      <c r="J38" s="12">
        <v>3259</v>
      </c>
    </row>
    <row r="39" spans="1:10">
      <c r="A39" s="10" t="s">
        <v>2</v>
      </c>
      <c r="B39" s="10" t="s">
        <v>239</v>
      </c>
      <c r="C39" s="10" t="s">
        <v>472</v>
      </c>
      <c r="D39" s="11">
        <v>1.9872905736723701</v>
      </c>
      <c r="E39" s="11">
        <v>1.6584438528769501</v>
      </c>
      <c r="F39" s="11">
        <v>2.3813430990479798</v>
      </c>
      <c r="G39" s="18">
        <v>9.98092377263811E-14</v>
      </c>
      <c r="H39" s="11">
        <v>0.149099737001821</v>
      </c>
      <c r="I39" s="12">
        <v>1684</v>
      </c>
      <c r="J39" s="12">
        <v>3259</v>
      </c>
    </row>
    <row r="40" spans="1:10">
      <c r="A40" s="10" t="s">
        <v>6</v>
      </c>
      <c r="B40" s="10" t="s">
        <v>3</v>
      </c>
      <c r="C40" s="10" t="s">
        <v>467</v>
      </c>
      <c r="D40" s="11">
        <v>2.56767790331548</v>
      </c>
      <c r="E40" s="11">
        <v>1.8082140844421</v>
      </c>
      <c r="F40" s="11">
        <v>3.64612236565383</v>
      </c>
      <c r="G40" s="18">
        <v>1.3587457244071201E-7</v>
      </c>
      <c r="H40" s="11">
        <v>0.131537242472266</v>
      </c>
      <c r="I40" s="12">
        <v>187</v>
      </c>
      <c r="J40" s="12">
        <v>5492</v>
      </c>
    </row>
    <row r="41" spans="1:10">
      <c r="A41" s="10" t="s">
        <v>6</v>
      </c>
      <c r="B41" s="10" t="s">
        <v>3</v>
      </c>
      <c r="C41" s="10" t="s">
        <v>468</v>
      </c>
      <c r="D41" s="11">
        <v>2.6267192546837999</v>
      </c>
      <c r="E41" s="11">
        <v>1.88486201232015</v>
      </c>
      <c r="F41" s="11">
        <v>3.6605618861370099</v>
      </c>
      <c r="G41" s="18">
        <v>1.1753059792698599E-8</v>
      </c>
      <c r="H41" s="11">
        <v>0.469096671949287</v>
      </c>
      <c r="I41" s="12">
        <v>187</v>
      </c>
      <c r="J41" s="12">
        <v>5492</v>
      </c>
    </row>
    <row r="42" spans="1:10">
      <c r="A42" s="10" t="s">
        <v>6</v>
      </c>
      <c r="B42" s="10" t="s">
        <v>3</v>
      </c>
      <c r="C42" s="10" t="s">
        <v>469</v>
      </c>
      <c r="D42" s="11">
        <v>1.7085658544637301</v>
      </c>
      <c r="E42" s="11">
        <v>1.2350280417530899</v>
      </c>
      <c r="F42" s="11">
        <v>2.3636688239853099</v>
      </c>
      <c r="G42" s="18">
        <v>1.2176161962330499E-3</v>
      </c>
      <c r="H42" s="11">
        <v>0.47490755414685698</v>
      </c>
      <c r="I42" s="12">
        <v>187</v>
      </c>
      <c r="J42" s="12">
        <v>5492</v>
      </c>
    </row>
    <row r="43" spans="1:10">
      <c r="A43" s="10" t="s">
        <v>6</v>
      </c>
      <c r="B43" s="10" t="s">
        <v>3</v>
      </c>
      <c r="C43" s="10" t="s">
        <v>537</v>
      </c>
      <c r="D43" s="11">
        <v>1.9600750499156401</v>
      </c>
      <c r="E43" s="11">
        <v>1.43882516737347</v>
      </c>
      <c r="F43" s="11">
        <v>2.6701605507186601</v>
      </c>
      <c r="G43" s="18">
        <v>1.9853877063258E-5</v>
      </c>
      <c r="H43" s="11">
        <v>0.28931149850325799</v>
      </c>
      <c r="I43" s="12">
        <v>187</v>
      </c>
      <c r="J43" s="12">
        <v>5492</v>
      </c>
    </row>
    <row r="44" spans="1:10">
      <c r="A44" s="10" t="s">
        <v>6</v>
      </c>
      <c r="B44" s="10" t="s">
        <v>3</v>
      </c>
      <c r="C44" s="10" t="s">
        <v>5</v>
      </c>
      <c r="D44" s="11">
        <v>1.07583226006118</v>
      </c>
      <c r="E44" s="11">
        <v>0.73496626795491504</v>
      </c>
      <c r="F44" s="11">
        <v>1.57478662933594</v>
      </c>
      <c r="G44" s="18">
        <v>0.70692233430773099</v>
      </c>
      <c r="H44" s="11">
        <v>0.147385103011094</v>
      </c>
      <c r="I44" s="12">
        <v>187</v>
      </c>
      <c r="J44" s="12">
        <v>5492</v>
      </c>
    </row>
    <row r="45" spans="1:10">
      <c r="A45" s="10" t="s">
        <v>6</v>
      </c>
      <c r="B45" s="10" t="s">
        <v>3</v>
      </c>
      <c r="C45" s="10" t="s">
        <v>470</v>
      </c>
      <c r="D45" s="11">
        <v>1.3401202989775001</v>
      </c>
      <c r="E45" s="11">
        <v>0.75026709996389096</v>
      </c>
      <c r="F45" s="11">
        <v>2.3937107409054299</v>
      </c>
      <c r="G45" s="18">
        <v>0.32258436877959201</v>
      </c>
      <c r="H45" s="11">
        <v>3.2223983095615402E-2</v>
      </c>
      <c r="I45" s="12">
        <v>187</v>
      </c>
      <c r="J45" s="12">
        <v>5492</v>
      </c>
    </row>
    <row r="46" spans="1:10">
      <c r="A46" s="10" t="s">
        <v>6</v>
      </c>
      <c r="B46" s="10" t="s">
        <v>3</v>
      </c>
      <c r="C46" s="10" t="s">
        <v>77</v>
      </c>
      <c r="D46" s="11">
        <v>1.5456949639687201</v>
      </c>
      <c r="E46" s="11">
        <v>0.95033553506664703</v>
      </c>
      <c r="F46" s="11">
        <v>2.51403092221604</v>
      </c>
      <c r="G46" s="18">
        <v>7.9309809541758397E-2</v>
      </c>
      <c r="H46" s="11">
        <v>4.7367494277161498E-2</v>
      </c>
      <c r="I46" s="12">
        <v>187</v>
      </c>
      <c r="J46" s="12">
        <v>5492</v>
      </c>
    </row>
    <row r="47" spans="1:10">
      <c r="A47" s="10" t="s">
        <v>6</v>
      </c>
      <c r="B47" s="10" t="s">
        <v>3</v>
      </c>
      <c r="C47" s="10" t="s">
        <v>145</v>
      </c>
      <c r="D47" s="11">
        <v>1.04527042058957</v>
      </c>
      <c r="E47" s="11">
        <v>0.117676553549473</v>
      </c>
      <c r="F47" s="11">
        <v>9.2846894237104607</v>
      </c>
      <c r="G47" s="18">
        <v>0.96830667004196402</v>
      </c>
      <c r="H47" s="11">
        <v>2.4652227504842398E-3</v>
      </c>
      <c r="I47" s="12">
        <v>187</v>
      </c>
      <c r="J47" s="12">
        <v>5492</v>
      </c>
    </row>
    <row r="48" spans="1:10">
      <c r="A48" s="10" t="s">
        <v>6</v>
      </c>
      <c r="B48" s="10" t="s">
        <v>3</v>
      </c>
      <c r="C48" s="10" t="s">
        <v>471</v>
      </c>
      <c r="D48" s="11">
        <v>12.2880721496488</v>
      </c>
      <c r="E48" s="11">
        <v>1.19279717896278</v>
      </c>
      <c r="F48" s="11">
        <v>126.590437853211</v>
      </c>
      <c r="G48" s="18">
        <v>3.5020780251406099E-2</v>
      </c>
      <c r="H48" s="11">
        <v>7.0434935728121205E-4</v>
      </c>
      <c r="I48" s="12">
        <v>187</v>
      </c>
      <c r="J48" s="12">
        <v>5492</v>
      </c>
    </row>
    <row r="49" spans="1:10">
      <c r="A49" s="10" t="s">
        <v>6</v>
      </c>
      <c r="B49" s="10" t="s">
        <v>3</v>
      </c>
      <c r="C49" s="10" t="s">
        <v>472</v>
      </c>
      <c r="D49" s="11">
        <v>1.6786492842307399</v>
      </c>
      <c r="E49" s="11">
        <v>1.1247225961299401</v>
      </c>
      <c r="F49" s="11">
        <v>2.5053852649038899</v>
      </c>
      <c r="G49" s="18">
        <v>1.12373415064133E-2</v>
      </c>
      <c r="H49" s="11">
        <v>7.9239302694136302E-2</v>
      </c>
      <c r="I49" s="12">
        <v>187</v>
      </c>
      <c r="J49" s="12">
        <v>5492</v>
      </c>
    </row>
    <row r="50" spans="1:10">
      <c r="A50" s="10" t="s">
        <v>6</v>
      </c>
      <c r="B50" s="10" t="s">
        <v>536</v>
      </c>
      <c r="C50" s="10" t="s">
        <v>467</v>
      </c>
      <c r="D50" s="11">
        <v>4.0307192612186</v>
      </c>
      <c r="E50" s="11">
        <v>1.87465035215746</v>
      </c>
      <c r="F50" s="11">
        <v>8.6665215964464792</v>
      </c>
      <c r="G50" s="18">
        <v>3.5846926174034997E-4</v>
      </c>
      <c r="H50" s="11">
        <v>0.13515901060070701</v>
      </c>
      <c r="I50" s="12">
        <v>31</v>
      </c>
      <c r="J50" s="12">
        <v>2233</v>
      </c>
    </row>
    <row r="51" spans="1:10">
      <c r="A51" s="10" t="s">
        <v>6</v>
      </c>
      <c r="B51" s="10" t="s">
        <v>536</v>
      </c>
      <c r="C51" s="10" t="s">
        <v>468</v>
      </c>
      <c r="D51" s="11">
        <v>2.8094061086304398</v>
      </c>
      <c r="E51" s="11">
        <v>1.2354753800957301</v>
      </c>
      <c r="F51" s="11">
        <v>6.3884418988571303</v>
      </c>
      <c r="G51" s="18">
        <v>1.3722286672734599E-2</v>
      </c>
      <c r="H51" s="11">
        <v>0.45273851590106001</v>
      </c>
      <c r="I51" s="12">
        <v>31</v>
      </c>
      <c r="J51" s="12">
        <v>2233</v>
      </c>
    </row>
    <row r="52" spans="1:10">
      <c r="A52" s="10" t="s">
        <v>6</v>
      </c>
      <c r="B52" s="10" t="s">
        <v>536</v>
      </c>
      <c r="C52" s="10" t="s">
        <v>469</v>
      </c>
      <c r="D52" s="11">
        <v>1.9083832309314701</v>
      </c>
      <c r="E52" s="11">
        <v>0.89894203412426199</v>
      </c>
      <c r="F52" s="11">
        <v>4.0513474927761797</v>
      </c>
      <c r="G52" s="18">
        <v>9.2455238466575496E-2</v>
      </c>
      <c r="H52" s="11">
        <v>0.40901060070671402</v>
      </c>
      <c r="I52" s="12">
        <v>31</v>
      </c>
      <c r="J52" s="12">
        <v>2233</v>
      </c>
    </row>
    <row r="53" spans="1:10">
      <c r="A53" s="10" t="s">
        <v>6</v>
      </c>
      <c r="B53" s="10" t="s">
        <v>536</v>
      </c>
      <c r="C53" s="10" t="s">
        <v>537</v>
      </c>
      <c r="D53" s="11">
        <v>5.3332829352619999</v>
      </c>
      <c r="E53" s="11">
        <v>2.4021496928345298</v>
      </c>
      <c r="F53" s="11">
        <v>11.8410217949378</v>
      </c>
      <c r="G53" s="18">
        <v>3.8975735292896603E-5</v>
      </c>
      <c r="H53" s="11">
        <v>0.25971731448763302</v>
      </c>
      <c r="I53" s="12">
        <v>31</v>
      </c>
      <c r="J53" s="12">
        <v>2233</v>
      </c>
    </row>
    <row r="54" spans="1:10">
      <c r="A54" s="10" t="s">
        <v>6</v>
      </c>
      <c r="B54" s="10" t="s">
        <v>536</v>
      </c>
      <c r="C54" s="10" t="s">
        <v>5</v>
      </c>
      <c r="D54" s="11">
        <v>0.90075018711215704</v>
      </c>
      <c r="E54" s="11">
        <v>0.20140613687238701</v>
      </c>
      <c r="F54" s="11">
        <v>4.0284318649965698</v>
      </c>
      <c r="G54" s="18">
        <v>0.89121186566386301</v>
      </c>
      <c r="H54" s="11">
        <v>8.1272084805653705E-2</v>
      </c>
      <c r="I54" s="12">
        <v>31</v>
      </c>
      <c r="J54" s="12">
        <v>2233</v>
      </c>
    </row>
    <row r="55" spans="1:10">
      <c r="A55" s="10" t="s">
        <v>6</v>
      </c>
      <c r="B55" s="10" t="s">
        <v>536</v>
      </c>
      <c r="C55" s="10" t="s">
        <v>470</v>
      </c>
      <c r="D55" s="11">
        <v>8.2701226605503795</v>
      </c>
      <c r="E55" s="11">
        <v>0.82216361487386302</v>
      </c>
      <c r="F55" s="11">
        <v>83.188951181015298</v>
      </c>
      <c r="G55" s="18">
        <v>7.2859502486762706E-2</v>
      </c>
      <c r="H55" s="11">
        <v>5.3003533568904597E-3</v>
      </c>
      <c r="I55" s="12">
        <v>31</v>
      </c>
      <c r="J55" s="12">
        <v>2233</v>
      </c>
    </row>
    <row r="56" spans="1:10">
      <c r="A56" s="10" t="s">
        <v>6</v>
      </c>
      <c r="B56" s="10" t="s">
        <v>536</v>
      </c>
      <c r="C56" s="10" t="s">
        <v>77</v>
      </c>
      <c r="D56" s="11">
        <v>4.5488488703608096</v>
      </c>
      <c r="E56" s="11">
        <v>0.98031028748383098</v>
      </c>
      <c r="F56" s="11">
        <v>21.107629196152899</v>
      </c>
      <c r="G56" s="18">
        <v>5.3043279087487002E-2</v>
      </c>
      <c r="H56" s="11">
        <v>1.67844522968198E-2</v>
      </c>
      <c r="I56" s="12">
        <v>31</v>
      </c>
      <c r="J56" s="12">
        <v>2233</v>
      </c>
    </row>
    <row r="57" spans="1:10">
      <c r="A57" s="10" t="s">
        <v>6</v>
      </c>
      <c r="B57" s="10" t="s">
        <v>536</v>
      </c>
      <c r="C57" s="10" t="s">
        <v>145</v>
      </c>
      <c r="D57" s="11">
        <v>2.57586332728728E-5</v>
      </c>
      <c r="E57" s="11">
        <v>0</v>
      </c>
      <c r="F57" s="11" t="e">
        <v>#DIV/0!</v>
      </c>
      <c r="G57" s="18">
        <v>0.99044927793072302</v>
      </c>
      <c r="H57" s="11">
        <v>4.41696113074205E-4</v>
      </c>
      <c r="I57" s="12">
        <v>31</v>
      </c>
      <c r="J57" s="12">
        <v>2233</v>
      </c>
    </row>
    <row r="58" spans="1:10">
      <c r="A58" s="10" t="s">
        <v>6</v>
      </c>
      <c r="B58" s="10" t="s">
        <v>536</v>
      </c>
      <c r="C58" s="10" t="s">
        <v>471</v>
      </c>
      <c r="D58" s="11" t="e">
        <v>#N/A</v>
      </c>
      <c r="E58" s="11" t="e">
        <v>#N/A</v>
      </c>
      <c r="F58" s="11" t="e">
        <v>#N/A</v>
      </c>
      <c r="G58" s="18" t="e">
        <v>#N/A</v>
      </c>
      <c r="H58" s="11">
        <v>0</v>
      </c>
      <c r="I58" s="12">
        <v>31</v>
      </c>
      <c r="J58" s="12">
        <v>2233</v>
      </c>
    </row>
    <row r="59" spans="1:10">
      <c r="A59" s="10" t="s">
        <v>6</v>
      </c>
      <c r="B59" s="10" t="s">
        <v>536</v>
      </c>
      <c r="C59" s="10" t="s">
        <v>472</v>
      </c>
      <c r="D59" s="11">
        <v>1.6532213254641801</v>
      </c>
      <c r="E59" s="11">
        <v>0.55638614229149896</v>
      </c>
      <c r="F59" s="11">
        <v>4.9123091738284401</v>
      </c>
      <c r="G59" s="18">
        <v>0.36558088917667397</v>
      </c>
      <c r="H59" s="11">
        <v>4.54946996466431E-2</v>
      </c>
      <c r="I59" s="12">
        <v>31</v>
      </c>
      <c r="J59" s="12">
        <v>2233</v>
      </c>
    </row>
    <row r="60" spans="1:10">
      <c r="A60" s="10" t="s">
        <v>6</v>
      </c>
      <c r="B60" s="10" t="s">
        <v>239</v>
      </c>
      <c r="C60" s="10" t="s">
        <v>467</v>
      </c>
      <c r="D60" s="11">
        <v>2.2387148760832098</v>
      </c>
      <c r="E60" s="11">
        <v>1.5031782980585999</v>
      </c>
      <c r="F60" s="11">
        <v>3.3341648844113898</v>
      </c>
      <c r="G60" s="18">
        <v>7.3242328358632996E-5</v>
      </c>
      <c r="H60" s="11">
        <v>0.12913616398243</v>
      </c>
      <c r="I60" s="12">
        <v>156</v>
      </c>
      <c r="J60" s="12">
        <v>3259</v>
      </c>
    </row>
    <row r="61" spans="1:10">
      <c r="A61" s="10" t="s">
        <v>6</v>
      </c>
      <c r="B61" s="10" t="s">
        <v>239</v>
      </c>
      <c r="C61" s="10" t="s">
        <v>468</v>
      </c>
      <c r="D61" s="11">
        <v>2.5848406149012102</v>
      </c>
      <c r="E61" s="11">
        <v>1.79402503728801</v>
      </c>
      <c r="F61" s="11">
        <v>3.72425181676561</v>
      </c>
      <c r="G61" s="18">
        <v>3.4571909340194598E-7</v>
      </c>
      <c r="H61" s="11">
        <v>0.479941434846266</v>
      </c>
      <c r="I61" s="12">
        <v>156</v>
      </c>
      <c r="J61" s="12">
        <v>3259</v>
      </c>
    </row>
    <row r="62" spans="1:10">
      <c r="A62" s="10" t="s">
        <v>6</v>
      </c>
      <c r="B62" s="10" t="s">
        <v>239</v>
      </c>
      <c r="C62" s="10" t="s">
        <v>469</v>
      </c>
      <c r="D62" s="11">
        <v>1.64960600340161</v>
      </c>
      <c r="E62" s="11">
        <v>1.1517665112292399</v>
      </c>
      <c r="F62" s="11">
        <v>2.36263160972999</v>
      </c>
      <c r="G62" s="18">
        <v>6.31691015064508E-3</v>
      </c>
      <c r="H62" s="11">
        <v>0.51859443631039503</v>
      </c>
      <c r="I62" s="12">
        <v>156</v>
      </c>
      <c r="J62" s="12">
        <v>3259</v>
      </c>
    </row>
    <row r="63" spans="1:10">
      <c r="A63" s="10" t="s">
        <v>6</v>
      </c>
      <c r="B63" s="10" t="s">
        <v>239</v>
      </c>
      <c r="C63" s="10" t="s">
        <v>537</v>
      </c>
      <c r="D63" s="11">
        <v>1.5892606271363801</v>
      </c>
      <c r="E63" s="11">
        <v>1.1296846566680501</v>
      </c>
      <c r="F63" s="11">
        <v>2.2358003413231402</v>
      </c>
      <c r="G63" s="18">
        <v>7.8105601996459103E-3</v>
      </c>
      <c r="H63" s="11">
        <v>0.30893118594436297</v>
      </c>
      <c r="I63" s="12">
        <v>156</v>
      </c>
      <c r="J63" s="12">
        <v>3259</v>
      </c>
    </row>
    <row r="64" spans="1:10">
      <c r="A64" s="10" t="s">
        <v>6</v>
      </c>
      <c r="B64" s="10" t="s">
        <v>239</v>
      </c>
      <c r="C64" s="10" t="s">
        <v>5</v>
      </c>
      <c r="D64" s="11">
        <v>1.0889833394978501</v>
      </c>
      <c r="E64" s="11">
        <v>0.73454223554139297</v>
      </c>
      <c r="F64" s="11">
        <v>1.61445408626481</v>
      </c>
      <c r="G64" s="18">
        <v>0.67133384359152803</v>
      </c>
      <c r="H64" s="11">
        <v>0.19121522693997101</v>
      </c>
      <c r="I64" s="12">
        <v>156</v>
      </c>
      <c r="J64" s="12">
        <v>3259</v>
      </c>
    </row>
    <row r="65" spans="1:10">
      <c r="A65" s="10" t="s">
        <v>6</v>
      </c>
      <c r="B65" s="10" t="s">
        <v>239</v>
      </c>
      <c r="C65" s="10" t="s">
        <v>470</v>
      </c>
      <c r="D65" s="11">
        <v>1.2942416665035099</v>
      </c>
      <c r="E65" s="11">
        <v>0.71503103105332799</v>
      </c>
      <c r="F65" s="11">
        <v>2.3426416736714502</v>
      </c>
      <c r="G65" s="18">
        <v>0.39422742477216599</v>
      </c>
      <c r="H65" s="11">
        <v>5.0073206442166902E-2</v>
      </c>
      <c r="I65" s="12">
        <v>156</v>
      </c>
      <c r="J65" s="12">
        <v>3259</v>
      </c>
    </row>
    <row r="66" spans="1:10">
      <c r="A66" s="10" t="s">
        <v>6</v>
      </c>
      <c r="B66" s="10" t="s">
        <v>239</v>
      </c>
      <c r="C66" s="10" t="s">
        <v>77</v>
      </c>
      <c r="D66" s="11">
        <v>1.4586165882509901</v>
      </c>
      <c r="E66" s="11">
        <v>0.87899126364567903</v>
      </c>
      <c r="F66" s="11">
        <v>2.4204590415344498</v>
      </c>
      <c r="G66" s="18">
        <v>0.14406264809230401</v>
      </c>
      <c r="H66" s="11">
        <v>6.7642752562225503E-2</v>
      </c>
      <c r="I66" s="12">
        <v>156</v>
      </c>
      <c r="J66" s="12">
        <v>3259</v>
      </c>
    </row>
    <row r="67" spans="1:10">
      <c r="A67" s="10" t="s">
        <v>6</v>
      </c>
      <c r="B67" s="10" t="s">
        <v>239</v>
      </c>
      <c r="C67" s="10" t="s">
        <v>145</v>
      </c>
      <c r="D67" s="11">
        <v>1.13995223159518</v>
      </c>
      <c r="E67" s="11">
        <v>0.131103120308383</v>
      </c>
      <c r="F67" s="11">
        <v>9.91197682604456</v>
      </c>
      <c r="G67" s="18">
        <v>0.90550965240002002</v>
      </c>
      <c r="H67" s="11">
        <v>3.8067349926793601E-3</v>
      </c>
      <c r="I67" s="12">
        <v>156</v>
      </c>
      <c r="J67" s="12">
        <v>3259</v>
      </c>
    </row>
    <row r="68" spans="1:10">
      <c r="A68" s="10" t="s">
        <v>6</v>
      </c>
      <c r="B68" s="10" t="s">
        <v>239</v>
      </c>
      <c r="C68" s="10" t="s">
        <v>471</v>
      </c>
      <c r="D68" s="11">
        <v>11.8165667097984</v>
      </c>
      <c r="E68" s="11">
        <v>1.1562112682590999</v>
      </c>
      <c r="F68" s="11">
        <v>120.766206523275</v>
      </c>
      <c r="G68" s="18">
        <v>3.73098274490717E-2</v>
      </c>
      <c r="H68" s="11">
        <v>1.1713030746705699E-3</v>
      </c>
      <c r="I68" s="12">
        <v>156</v>
      </c>
      <c r="J68" s="12">
        <v>3259</v>
      </c>
    </row>
    <row r="69" spans="1:10">
      <c r="A69" s="10" t="s">
        <v>6</v>
      </c>
      <c r="B69" s="10" t="s">
        <v>239</v>
      </c>
      <c r="C69" s="10" t="s">
        <v>472</v>
      </c>
      <c r="D69" s="11">
        <v>1.66014361153881</v>
      </c>
      <c r="E69" s="11">
        <v>1.0820753413736801</v>
      </c>
      <c r="F69" s="11">
        <v>2.54702857144341</v>
      </c>
      <c r="G69" s="18">
        <v>2.02778024120043E-2</v>
      </c>
      <c r="H69" s="11">
        <v>0.101610541727672</v>
      </c>
      <c r="I69" s="12">
        <v>156</v>
      </c>
      <c r="J69" s="12">
        <v>3259</v>
      </c>
    </row>
    <row r="70" spans="1:10">
      <c r="A70" s="10" t="s">
        <v>465</v>
      </c>
      <c r="B70" s="10" t="s">
        <v>3</v>
      </c>
      <c r="C70" s="10" t="s">
        <v>467</v>
      </c>
      <c r="D70" s="11">
        <v>1.5834350234152199</v>
      </c>
      <c r="E70" s="11">
        <v>1.24865821951005</v>
      </c>
      <c r="F70" s="11">
        <v>2.0079685811556698</v>
      </c>
      <c r="G70" s="18">
        <v>1.4921026213211399E-4</v>
      </c>
      <c r="H70" s="11">
        <v>0.13905579399141599</v>
      </c>
      <c r="I70" s="12">
        <v>585</v>
      </c>
      <c r="J70" s="12">
        <v>6405</v>
      </c>
    </row>
    <row r="71" spans="1:10">
      <c r="A71" s="10" t="s">
        <v>465</v>
      </c>
      <c r="B71" s="10" t="s">
        <v>3</v>
      </c>
      <c r="C71" s="10" t="s">
        <v>468</v>
      </c>
      <c r="D71" s="11">
        <v>2.1296569524578</v>
      </c>
      <c r="E71" s="11">
        <v>1.7490701182320301</v>
      </c>
      <c r="F71" s="11">
        <v>2.5930571266841498</v>
      </c>
      <c r="G71" s="18">
        <v>5.2394320203668503E-14</v>
      </c>
      <c r="H71" s="11">
        <v>0.49127324749642298</v>
      </c>
      <c r="I71" s="12">
        <v>585</v>
      </c>
      <c r="J71" s="12">
        <v>6405</v>
      </c>
    </row>
    <row r="72" spans="1:10">
      <c r="A72" s="10" t="s">
        <v>465</v>
      </c>
      <c r="B72" s="10" t="s">
        <v>3</v>
      </c>
      <c r="C72" s="10" t="s">
        <v>469</v>
      </c>
      <c r="D72" s="11">
        <v>1.17654634708994</v>
      </c>
      <c r="E72" s="11">
        <v>0.96619119635901896</v>
      </c>
      <c r="F72" s="11">
        <v>1.43269915112777</v>
      </c>
      <c r="G72" s="18">
        <v>0.105718521976316</v>
      </c>
      <c r="H72" s="11">
        <v>0.49957081545064402</v>
      </c>
      <c r="I72" s="12">
        <v>585</v>
      </c>
      <c r="J72" s="12">
        <v>6405</v>
      </c>
    </row>
    <row r="73" spans="1:10">
      <c r="A73" s="10" t="s">
        <v>465</v>
      </c>
      <c r="B73" s="10" t="s">
        <v>3</v>
      </c>
      <c r="C73" s="10" t="s">
        <v>537</v>
      </c>
      <c r="D73" s="11">
        <v>1.2357342610259101</v>
      </c>
      <c r="E73" s="11">
        <v>1.0168657091739599</v>
      </c>
      <c r="F73" s="11">
        <v>1.5017117305624601</v>
      </c>
      <c r="G73" s="18">
        <v>3.3327075979938003E-2</v>
      </c>
      <c r="H73" s="11">
        <v>0.31230329041487798</v>
      </c>
      <c r="I73" s="12">
        <v>585</v>
      </c>
      <c r="J73" s="12">
        <v>6405</v>
      </c>
    </row>
    <row r="74" spans="1:10">
      <c r="A74" s="10" t="s">
        <v>465</v>
      </c>
      <c r="B74" s="10" t="s">
        <v>3</v>
      </c>
      <c r="C74" s="10" t="s">
        <v>5</v>
      </c>
      <c r="D74" s="11">
        <v>1.4518140204571099</v>
      </c>
      <c r="E74" s="11">
        <v>1.18648076134319</v>
      </c>
      <c r="F74" s="11">
        <v>1.7764838829832299</v>
      </c>
      <c r="G74" s="18">
        <v>2.9401035997219098E-4</v>
      </c>
      <c r="H74" s="11">
        <v>0.18097281831187401</v>
      </c>
      <c r="I74" s="12">
        <v>585</v>
      </c>
      <c r="J74" s="12">
        <v>6405</v>
      </c>
    </row>
    <row r="75" spans="1:10">
      <c r="A75" s="10" t="s">
        <v>465</v>
      </c>
      <c r="B75" s="10" t="s">
        <v>3</v>
      </c>
      <c r="C75" s="10" t="s">
        <v>470</v>
      </c>
      <c r="D75" s="11">
        <v>1.72192766511222</v>
      </c>
      <c r="E75" s="11">
        <v>1.32620533396382</v>
      </c>
      <c r="F75" s="11">
        <v>2.2357283656949201</v>
      </c>
      <c r="G75" s="18">
        <v>4.5220830092293599E-5</v>
      </c>
      <c r="H75" s="11">
        <v>6.20886981402003E-2</v>
      </c>
      <c r="I75" s="12">
        <v>585</v>
      </c>
      <c r="J75" s="12">
        <v>6405</v>
      </c>
    </row>
    <row r="76" spans="1:10">
      <c r="A76" s="10" t="s">
        <v>465</v>
      </c>
      <c r="B76" s="10" t="s">
        <v>3</v>
      </c>
      <c r="C76" s="10" t="s">
        <v>77</v>
      </c>
      <c r="D76" s="11">
        <v>2.0402909723615901</v>
      </c>
      <c r="E76" s="11">
        <v>1.60541494983763</v>
      </c>
      <c r="F76" s="11">
        <v>2.5929665425884201</v>
      </c>
      <c r="G76" s="18">
        <v>5.5254184729470598E-9</v>
      </c>
      <c r="H76" s="11">
        <v>8.0972818311874098E-2</v>
      </c>
      <c r="I76" s="12">
        <v>585</v>
      </c>
      <c r="J76" s="12">
        <v>6405</v>
      </c>
    </row>
    <row r="77" spans="1:10">
      <c r="A77" s="10" t="s">
        <v>465</v>
      </c>
      <c r="B77" s="10" t="s">
        <v>3</v>
      </c>
      <c r="C77" s="10" t="s">
        <v>145</v>
      </c>
      <c r="D77" s="11">
        <v>1.58596970758294</v>
      </c>
      <c r="E77" s="11">
        <v>0.56949827687937105</v>
      </c>
      <c r="F77" s="11">
        <v>4.41669451074298</v>
      </c>
      <c r="G77" s="18">
        <v>0.37746688444170101</v>
      </c>
      <c r="H77" s="11">
        <v>3.5765379113018598E-3</v>
      </c>
      <c r="I77" s="12">
        <v>585</v>
      </c>
      <c r="J77" s="12">
        <v>6405</v>
      </c>
    </row>
    <row r="78" spans="1:10">
      <c r="A78" s="10" t="s">
        <v>465</v>
      </c>
      <c r="B78" s="10" t="s">
        <v>3</v>
      </c>
      <c r="C78" s="10" t="s">
        <v>471</v>
      </c>
      <c r="D78" s="11">
        <v>3.14034636955164</v>
      </c>
      <c r="E78" s="11">
        <v>0.86079645657394999</v>
      </c>
      <c r="F78" s="11">
        <v>11.4565705346964</v>
      </c>
      <c r="G78" s="18">
        <v>8.3102461116848103E-2</v>
      </c>
      <c r="H78" s="11">
        <v>1.71673819742489E-3</v>
      </c>
      <c r="I78" s="12">
        <v>585</v>
      </c>
      <c r="J78" s="12">
        <v>6405</v>
      </c>
    </row>
    <row r="79" spans="1:10">
      <c r="A79" s="10" t="s">
        <v>465</v>
      </c>
      <c r="B79" s="10" t="s">
        <v>3</v>
      </c>
      <c r="C79" s="10" t="s">
        <v>472</v>
      </c>
      <c r="D79" s="11">
        <v>1.6673705827507299</v>
      </c>
      <c r="E79" s="11">
        <v>1.3293689136998701</v>
      </c>
      <c r="F79" s="11">
        <v>2.0913116228097599</v>
      </c>
      <c r="G79" s="18">
        <v>9.7289430768206404E-6</v>
      </c>
      <c r="H79" s="11">
        <v>0.116881258941345</v>
      </c>
      <c r="I79" s="12">
        <v>585</v>
      </c>
      <c r="J79" s="12">
        <v>6405</v>
      </c>
    </row>
    <row r="80" spans="1:10">
      <c r="A80" s="10" t="s">
        <v>465</v>
      </c>
      <c r="B80" s="10" t="s">
        <v>536</v>
      </c>
      <c r="C80" s="10" t="s">
        <v>467</v>
      </c>
      <c r="D80" s="11">
        <v>4.5118129966788896</v>
      </c>
      <c r="E80" s="11">
        <v>2.0966287223401099</v>
      </c>
      <c r="F80" s="11">
        <v>9.7091374834739792</v>
      </c>
      <c r="G80" s="18">
        <v>1.1651867992503299E-4</v>
      </c>
      <c r="H80" s="11">
        <v>0.1346316680779</v>
      </c>
      <c r="I80" s="12">
        <v>33</v>
      </c>
      <c r="J80" s="12">
        <v>2329</v>
      </c>
    </row>
    <row r="81" spans="1:10">
      <c r="A81" s="10" t="s">
        <v>465</v>
      </c>
      <c r="B81" s="10" t="s">
        <v>536</v>
      </c>
      <c r="C81" s="10" t="s">
        <v>468</v>
      </c>
      <c r="D81" s="11">
        <v>2.6762532862985502</v>
      </c>
      <c r="E81" s="11">
        <v>1.22467223528659</v>
      </c>
      <c r="F81" s="11">
        <v>5.8483661554944097</v>
      </c>
      <c r="G81" s="18">
        <v>1.3583251127158E-2</v>
      </c>
      <c r="H81" s="11">
        <v>0.44792548687552902</v>
      </c>
      <c r="I81" s="12">
        <v>33</v>
      </c>
      <c r="J81" s="12">
        <v>2329</v>
      </c>
    </row>
    <row r="82" spans="1:10">
      <c r="A82" s="10" t="s">
        <v>465</v>
      </c>
      <c r="B82" s="10" t="s">
        <v>536</v>
      </c>
      <c r="C82" s="10" t="s">
        <v>469</v>
      </c>
      <c r="D82" s="11">
        <v>1.4756064178902</v>
      </c>
      <c r="E82" s="11">
        <v>0.70067614252689303</v>
      </c>
      <c r="F82" s="11">
        <v>3.1075901809161102</v>
      </c>
      <c r="G82" s="18">
        <v>0.30589356978290499</v>
      </c>
      <c r="H82" s="11">
        <v>0.407281964436918</v>
      </c>
      <c r="I82" s="12">
        <v>33</v>
      </c>
      <c r="J82" s="12">
        <v>2329</v>
      </c>
    </row>
    <row r="83" spans="1:10">
      <c r="A83" s="10" t="s">
        <v>465</v>
      </c>
      <c r="B83" s="10" t="s">
        <v>536</v>
      </c>
      <c r="C83" s="10" t="s">
        <v>537</v>
      </c>
      <c r="D83" s="11">
        <v>3.5815316360248599</v>
      </c>
      <c r="E83" s="11">
        <v>1.68884611207007</v>
      </c>
      <c r="F83" s="11">
        <v>7.5953449921639304</v>
      </c>
      <c r="G83" s="18">
        <v>8.80180500749843E-4</v>
      </c>
      <c r="H83" s="11">
        <v>0.26714648602878899</v>
      </c>
      <c r="I83" s="12">
        <v>33</v>
      </c>
      <c r="J83" s="12">
        <v>2329</v>
      </c>
    </row>
    <row r="84" spans="1:10">
      <c r="A84" s="10" t="s">
        <v>465</v>
      </c>
      <c r="B84" s="10" t="s">
        <v>536</v>
      </c>
      <c r="C84" s="10" t="s">
        <v>5</v>
      </c>
      <c r="D84" s="11">
        <v>3.1386343629691398</v>
      </c>
      <c r="E84" s="11">
        <v>1.2478795008864501</v>
      </c>
      <c r="F84" s="11">
        <v>7.89421226762106</v>
      </c>
      <c r="G84" s="18">
        <v>1.50766323278262E-2</v>
      </c>
      <c r="H84" s="11">
        <v>8.6367485182049106E-2</v>
      </c>
      <c r="I84" s="12">
        <v>33</v>
      </c>
      <c r="J84" s="12">
        <v>2329</v>
      </c>
    </row>
    <row r="85" spans="1:10">
      <c r="A85" s="10" t="s">
        <v>465</v>
      </c>
      <c r="B85" s="10" t="s">
        <v>536</v>
      </c>
      <c r="C85" s="10" t="s">
        <v>470</v>
      </c>
      <c r="D85" s="11">
        <v>11.8484164602847</v>
      </c>
      <c r="E85" s="11">
        <v>2.1124532843156798</v>
      </c>
      <c r="F85" s="11">
        <v>66.455894508371102</v>
      </c>
      <c r="G85" s="18">
        <v>4.9541118367939403E-3</v>
      </c>
      <c r="H85" s="11">
        <v>6.7739204064352198E-3</v>
      </c>
      <c r="I85" s="12">
        <v>33</v>
      </c>
      <c r="J85" s="12">
        <v>2329</v>
      </c>
    </row>
    <row r="86" spans="1:10">
      <c r="A86" s="10" t="s">
        <v>465</v>
      </c>
      <c r="B86" s="10" t="s">
        <v>536</v>
      </c>
      <c r="C86" s="10" t="s">
        <v>77</v>
      </c>
      <c r="D86" s="11">
        <v>7.9336242416247398</v>
      </c>
      <c r="E86" s="11">
        <v>2.51314080079446</v>
      </c>
      <c r="F86" s="11">
        <v>25.045311264453701</v>
      </c>
      <c r="G86" s="18">
        <v>4.1379343093894298E-4</v>
      </c>
      <c r="H86" s="11">
        <v>1.8628281117696901E-2</v>
      </c>
      <c r="I86" s="12">
        <v>33</v>
      </c>
      <c r="J86" s="12">
        <v>2329</v>
      </c>
    </row>
    <row r="87" spans="1:10">
      <c r="A87" s="10" t="s">
        <v>465</v>
      </c>
      <c r="B87" s="10" t="s">
        <v>536</v>
      </c>
      <c r="C87" s="10" t="s">
        <v>145</v>
      </c>
      <c r="D87" s="11">
        <v>4.1268490517804803</v>
      </c>
      <c r="E87" s="11">
        <v>0.19952546716659</v>
      </c>
      <c r="F87" s="11">
        <v>85.356938831080498</v>
      </c>
      <c r="G87" s="18">
        <v>0.35907633234833403</v>
      </c>
      <c r="H87" s="11">
        <v>1.6934801016088099E-3</v>
      </c>
      <c r="I87" s="12">
        <v>33</v>
      </c>
      <c r="J87" s="12">
        <v>2329</v>
      </c>
    </row>
    <row r="88" spans="1:10">
      <c r="A88" s="10" t="s">
        <v>465</v>
      </c>
      <c r="B88" s="10" t="s">
        <v>536</v>
      </c>
      <c r="C88" s="10" t="s">
        <v>471</v>
      </c>
      <c r="D88" s="11" t="e">
        <v>#N/A</v>
      </c>
      <c r="E88" s="11" t="e">
        <v>#N/A</v>
      </c>
      <c r="F88" s="11" t="e">
        <v>#N/A</v>
      </c>
      <c r="G88" s="18" t="e">
        <v>#N/A</v>
      </c>
      <c r="H88" s="11">
        <v>0</v>
      </c>
      <c r="I88" s="12">
        <v>33</v>
      </c>
      <c r="J88" s="12">
        <v>2329</v>
      </c>
    </row>
    <row r="89" spans="1:10">
      <c r="A89" s="10" t="s">
        <v>465</v>
      </c>
      <c r="B89" s="10" t="s">
        <v>536</v>
      </c>
      <c r="C89" s="10" t="s">
        <v>472</v>
      </c>
      <c r="D89" s="11">
        <v>1.6777595128549501</v>
      </c>
      <c r="E89" s="11">
        <v>0.60683479799472995</v>
      </c>
      <c r="F89" s="11">
        <v>4.6386215692919297</v>
      </c>
      <c r="G89" s="18">
        <v>0.31862398479565901</v>
      </c>
      <c r="H89" s="11">
        <v>5.0804403048264203E-2</v>
      </c>
      <c r="I89" s="12">
        <v>33</v>
      </c>
      <c r="J89" s="12">
        <v>2329</v>
      </c>
    </row>
    <row r="90" spans="1:10">
      <c r="A90" s="10" t="s">
        <v>465</v>
      </c>
      <c r="B90" s="10" t="s">
        <v>239</v>
      </c>
      <c r="C90" s="10" t="s">
        <v>467</v>
      </c>
      <c r="D90" s="11">
        <v>1.4417713516745301</v>
      </c>
      <c r="E90" s="11">
        <v>1.1233558329123201</v>
      </c>
      <c r="F90" s="11">
        <v>1.85044183651081</v>
      </c>
      <c r="G90" s="18">
        <v>4.0590349054472003E-3</v>
      </c>
      <c r="H90" s="11">
        <v>0.14131374243733799</v>
      </c>
      <c r="I90" s="12">
        <v>552</v>
      </c>
      <c r="J90" s="12">
        <v>4076</v>
      </c>
    </row>
    <row r="91" spans="1:10">
      <c r="A91" s="10" t="s">
        <v>465</v>
      </c>
      <c r="B91" s="10" t="s">
        <v>239</v>
      </c>
      <c r="C91" s="10" t="s">
        <v>468</v>
      </c>
      <c r="D91" s="11">
        <v>2.10054583353554</v>
      </c>
      <c r="E91" s="11">
        <v>1.7132535316912101</v>
      </c>
      <c r="F91" s="11">
        <v>2.5753881239211398</v>
      </c>
      <c r="G91" s="18">
        <v>9.4922290548089806E-13</v>
      </c>
      <c r="H91" s="11">
        <v>0.51339671564390699</v>
      </c>
      <c r="I91" s="12">
        <v>552</v>
      </c>
      <c r="J91" s="12">
        <v>4076</v>
      </c>
    </row>
    <row r="92" spans="1:10">
      <c r="A92" s="10" t="s">
        <v>465</v>
      </c>
      <c r="B92" s="10" t="s">
        <v>239</v>
      </c>
      <c r="C92" s="10" t="s">
        <v>469</v>
      </c>
      <c r="D92" s="11">
        <v>1.14864804599096</v>
      </c>
      <c r="E92" s="11">
        <v>0.93653342024573105</v>
      </c>
      <c r="F92" s="11">
        <v>1.4088043256509299</v>
      </c>
      <c r="G92" s="18">
        <v>0.183363766049464</v>
      </c>
      <c r="H92" s="11">
        <v>0.54667242869490096</v>
      </c>
      <c r="I92" s="12">
        <v>552</v>
      </c>
      <c r="J92" s="12">
        <v>4076</v>
      </c>
    </row>
    <row r="93" spans="1:10">
      <c r="A93" s="10" t="s">
        <v>465</v>
      </c>
      <c r="B93" s="10" t="s">
        <v>239</v>
      </c>
      <c r="C93" s="10" t="s">
        <v>537</v>
      </c>
      <c r="D93" s="11">
        <v>1.13686403149806</v>
      </c>
      <c r="E93" s="11">
        <v>0.92864525814799204</v>
      </c>
      <c r="F93" s="11">
        <v>1.3917691548779301</v>
      </c>
      <c r="G93" s="18">
        <v>0.21395858974565299</v>
      </c>
      <c r="H93" s="11">
        <v>0.335350043215212</v>
      </c>
      <c r="I93" s="12">
        <v>552</v>
      </c>
      <c r="J93" s="12">
        <v>4076</v>
      </c>
    </row>
    <row r="94" spans="1:10">
      <c r="A94" s="10" t="s">
        <v>465</v>
      </c>
      <c r="B94" s="10" t="s">
        <v>239</v>
      </c>
      <c r="C94" s="10" t="s">
        <v>5</v>
      </c>
      <c r="D94" s="11">
        <v>1.38760878719333</v>
      </c>
      <c r="E94" s="11">
        <v>1.1298678858358</v>
      </c>
      <c r="F94" s="11">
        <v>1.7041445025865301</v>
      </c>
      <c r="G94" s="18">
        <v>1.78040742267738E-3</v>
      </c>
      <c r="H94" s="11">
        <v>0.229256698357822</v>
      </c>
      <c r="I94" s="12">
        <v>552</v>
      </c>
      <c r="J94" s="12">
        <v>4076</v>
      </c>
    </row>
    <row r="95" spans="1:10">
      <c r="A95" s="10" t="s">
        <v>465</v>
      </c>
      <c r="B95" s="10" t="s">
        <v>239</v>
      </c>
      <c r="C95" s="10" t="s">
        <v>470</v>
      </c>
      <c r="D95" s="11">
        <v>1.6958067971281501</v>
      </c>
      <c r="E95" s="11">
        <v>1.3039390769841701</v>
      </c>
      <c r="F95" s="11">
        <v>2.2054409933302099</v>
      </c>
      <c r="G95" s="18">
        <v>8.1659513976668299E-5</v>
      </c>
      <c r="H95" s="11">
        <v>9.0319792566983595E-2</v>
      </c>
      <c r="I95" s="12">
        <v>552</v>
      </c>
      <c r="J95" s="12">
        <v>4076</v>
      </c>
    </row>
    <row r="96" spans="1:10">
      <c r="A96" s="10" t="s">
        <v>465</v>
      </c>
      <c r="B96" s="10" t="s">
        <v>239</v>
      </c>
      <c r="C96" s="10" t="s">
        <v>77</v>
      </c>
      <c r="D96" s="11">
        <v>1.9643304245602</v>
      </c>
      <c r="E96" s="11">
        <v>1.54024076753087</v>
      </c>
      <c r="F96" s="11">
        <v>2.5051888628025898</v>
      </c>
      <c r="G96" s="18">
        <v>5.3040736838852899E-8</v>
      </c>
      <c r="H96" s="11">
        <v>0.11279170267934301</v>
      </c>
      <c r="I96" s="12">
        <v>552</v>
      </c>
      <c r="J96" s="12">
        <v>4076</v>
      </c>
    </row>
    <row r="97" spans="1:10">
      <c r="A97" s="10" t="s">
        <v>465</v>
      </c>
      <c r="B97" s="10" t="s">
        <v>239</v>
      </c>
      <c r="C97" s="10" t="s">
        <v>145</v>
      </c>
      <c r="D97" s="11">
        <v>1.2594642721331599</v>
      </c>
      <c r="E97" s="11">
        <v>0.42485951255079701</v>
      </c>
      <c r="F97" s="11">
        <v>3.7335877058660598</v>
      </c>
      <c r="G97" s="18">
        <v>0.67735819895825999</v>
      </c>
      <c r="H97" s="11">
        <v>4.5375972342264499E-3</v>
      </c>
      <c r="I97" s="12">
        <v>552</v>
      </c>
      <c r="J97" s="12">
        <v>4076</v>
      </c>
    </row>
    <row r="98" spans="1:10">
      <c r="A98" s="10" t="s">
        <v>465</v>
      </c>
      <c r="B98" s="10" t="s">
        <v>239</v>
      </c>
      <c r="C98" s="10" t="s">
        <v>471</v>
      </c>
      <c r="D98" s="11">
        <v>3.0955390219043402</v>
      </c>
      <c r="E98" s="11">
        <v>0.85032298538346995</v>
      </c>
      <c r="F98" s="11">
        <v>11.2690848075936</v>
      </c>
      <c r="G98" s="18">
        <v>8.6525358701863994E-2</v>
      </c>
      <c r="H98" s="11">
        <v>2.59291270527226E-3</v>
      </c>
      <c r="I98" s="12">
        <v>552</v>
      </c>
      <c r="J98" s="12">
        <v>4076</v>
      </c>
    </row>
    <row r="99" spans="1:10">
      <c r="A99" s="10" t="s">
        <v>465</v>
      </c>
      <c r="B99" s="10" t="s">
        <v>239</v>
      </c>
      <c r="C99" s="10" t="s">
        <v>472</v>
      </c>
      <c r="D99" s="11">
        <v>1.66986932626297</v>
      </c>
      <c r="E99" s="11">
        <v>1.3256340853712001</v>
      </c>
      <c r="F99" s="11">
        <v>2.1034941674822298</v>
      </c>
      <c r="G99" s="18">
        <v>1.34146705578949E-5</v>
      </c>
      <c r="H99" s="11">
        <v>0.15060501296456399</v>
      </c>
      <c r="I99" s="12">
        <v>552</v>
      </c>
      <c r="J99" s="12">
        <v>4076</v>
      </c>
    </row>
  </sheetData>
  <phoneticPr fontId="1"/>
  <pageMargins left="0.7" right="0.7" top="0.75" bottom="0.75" header="0.3" footer="0.3"/>
  <pageSetup paperSize="9" scale="46" orientation="portrait" horizontalDpi="0" verticalDpi="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AFDE5-2D0D-C542-A9BB-5F9BFAE04569}">
  <sheetPr>
    <pageSetUpPr fitToPage="1"/>
  </sheetPr>
  <dimension ref="A1:H12"/>
  <sheetViews>
    <sheetView zoomScale="160" workbookViewId="0">
      <selection activeCell="H11" sqref="H11"/>
    </sheetView>
  </sheetViews>
  <sheetFormatPr baseColWidth="10" defaultRowHeight="20"/>
  <cols>
    <col min="1" max="1" width="8" customWidth="1"/>
    <col min="2" max="2" width="18.42578125" bestFit="1" customWidth="1"/>
    <col min="3" max="3" width="5.28515625" style="4" bestFit="1" customWidth="1"/>
    <col min="4" max="4" width="5" style="4" bestFit="1" customWidth="1"/>
    <col min="5" max="5" width="5.140625" style="4" bestFit="1" customWidth="1"/>
    <col min="6" max="6" width="6.7109375" style="53" bestFit="1" customWidth="1"/>
    <col min="7" max="7" width="7.140625" style="54" bestFit="1" customWidth="1"/>
    <col min="8" max="8" width="8.5703125" style="54" bestFit="1" customWidth="1"/>
  </cols>
  <sheetData>
    <row r="1" spans="1:8">
      <c r="A1" s="17" t="s">
        <v>883</v>
      </c>
    </row>
    <row r="2" spans="1:8" s="1" customFormat="1" ht="16">
      <c r="A2" s="52" t="s">
        <v>539</v>
      </c>
      <c r="C2" s="3"/>
      <c r="D2" s="3"/>
      <c r="E2" s="3"/>
      <c r="F2" s="2"/>
      <c r="G2" s="5"/>
      <c r="H2" s="5"/>
    </row>
    <row r="3" spans="1:8" s="1" customFormat="1" ht="16">
      <c r="A3" s="52" t="s">
        <v>540</v>
      </c>
      <c r="C3" s="3"/>
      <c r="D3" s="3"/>
      <c r="E3" s="3"/>
      <c r="F3" s="2"/>
      <c r="G3" s="5"/>
      <c r="H3" s="5"/>
    </row>
    <row r="4" spans="1:8" s="1" customFormat="1" ht="16">
      <c r="A4" s="52" t="s">
        <v>538</v>
      </c>
      <c r="C4" s="3"/>
      <c r="D4" s="3"/>
      <c r="E4" s="3"/>
      <c r="F4" s="2"/>
      <c r="G4" s="5"/>
      <c r="H4" s="5"/>
    </row>
    <row r="5" spans="1:8" s="1" customFormat="1" ht="16">
      <c r="A5" s="7" t="s">
        <v>525</v>
      </c>
      <c r="C5" s="3"/>
      <c r="D5" s="3"/>
      <c r="E5" s="3"/>
      <c r="F5" s="2"/>
      <c r="G5" s="5"/>
      <c r="H5" s="5"/>
    </row>
    <row r="7" spans="1:8">
      <c r="A7" s="10" t="s">
        <v>238</v>
      </c>
      <c r="B7" s="10" t="s">
        <v>146</v>
      </c>
      <c r="C7" s="11" t="s">
        <v>1</v>
      </c>
      <c r="D7" s="11" t="s">
        <v>222</v>
      </c>
      <c r="E7" s="11" t="s">
        <v>223</v>
      </c>
      <c r="F7" s="18" t="s">
        <v>224</v>
      </c>
      <c r="G7" s="12" t="s">
        <v>148</v>
      </c>
      <c r="H7" s="12" t="s">
        <v>149</v>
      </c>
    </row>
    <row r="8" spans="1:8">
      <c r="A8" s="10" t="s">
        <v>618</v>
      </c>
      <c r="B8" s="10" t="s">
        <v>228</v>
      </c>
      <c r="C8" s="11">
        <v>2.5001443901942375</v>
      </c>
      <c r="D8" s="11">
        <v>1.352867172489862</v>
      </c>
      <c r="E8" s="11">
        <v>4.6203515754733528</v>
      </c>
      <c r="F8" s="18">
        <v>3.4499325404184602E-3</v>
      </c>
      <c r="G8" s="12">
        <v>158</v>
      </c>
      <c r="H8" s="12">
        <v>205</v>
      </c>
    </row>
    <row r="9" spans="1:8">
      <c r="A9" s="10" t="s">
        <v>619</v>
      </c>
      <c r="B9" s="10" t="s">
        <v>228</v>
      </c>
      <c r="C9" s="11">
        <v>2.7810649370603935</v>
      </c>
      <c r="D9" s="11">
        <v>1.6698526552477146</v>
      </c>
      <c r="E9" s="11">
        <v>4.6317393093580339</v>
      </c>
      <c r="F9" s="18">
        <v>8.49247954242141E-5</v>
      </c>
      <c r="G9" s="12">
        <v>309</v>
      </c>
      <c r="H9" s="12">
        <v>2435</v>
      </c>
    </row>
    <row r="10" spans="1:8">
      <c r="A10" s="10" t="s">
        <v>620</v>
      </c>
      <c r="B10" s="10" t="s">
        <v>228</v>
      </c>
      <c r="C10" s="11">
        <v>1.6506354789325148</v>
      </c>
      <c r="D10" s="11">
        <v>1.1223737004667209</v>
      </c>
      <c r="E10" s="11">
        <v>2.427531474746595</v>
      </c>
      <c r="F10" s="18">
        <v>1.0878158911180999E-2</v>
      </c>
      <c r="G10" s="12">
        <v>495</v>
      </c>
      <c r="H10" s="12">
        <v>2113</v>
      </c>
    </row>
    <row r="11" spans="1:8">
      <c r="A11" s="10" t="s">
        <v>621</v>
      </c>
      <c r="B11" s="10" t="s">
        <v>228</v>
      </c>
      <c r="C11" s="11">
        <v>1.4422388343104982</v>
      </c>
      <c r="D11" s="11">
        <v>1.1089294373874459</v>
      </c>
      <c r="E11" s="11">
        <v>1.8757305785783378</v>
      </c>
      <c r="F11" s="18">
        <v>6.3127051738972604E-3</v>
      </c>
      <c r="G11" s="12">
        <v>755</v>
      </c>
      <c r="H11" s="12">
        <v>2074</v>
      </c>
    </row>
    <row r="12" spans="1:8">
      <c r="A12" s="10" t="s">
        <v>514</v>
      </c>
      <c r="B12" s="10" t="s">
        <v>228</v>
      </c>
      <c r="C12" s="11">
        <v>1.4806432239988641</v>
      </c>
      <c r="D12" s="11">
        <v>0.85547244370815434</v>
      </c>
      <c r="E12" s="11">
        <v>2.5626826122778743</v>
      </c>
      <c r="F12" s="18">
        <v>0.16084250630567001</v>
      </c>
      <c r="G12" s="12">
        <v>288</v>
      </c>
      <c r="H12" s="12">
        <v>220</v>
      </c>
    </row>
  </sheetData>
  <phoneticPr fontId="1"/>
  <pageMargins left="0.7" right="0.7" top="0.75" bottom="0.75" header="0.3" footer="0.3"/>
  <pageSetup paperSize="9" scale="89" orientation="landscape" horizontalDpi="0" verticalDpi="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05EB-1ED5-6440-8AC0-7F340B26441D}">
  <sheetPr>
    <pageSetUpPr fitToPage="1"/>
  </sheetPr>
  <dimension ref="A1:L33"/>
  <sheetViews>
    <sheetView zoomScale="137" workbookViewId="0">
      <selection activeCell="A2" sqref="A2"/>
    </sheetView>
  </sheetViews>
  <sheetFormatPr baseColWidth="10" defaultRowHeight="16"/>
  <cols>
    <col min="1" max="1" width="6.42578125" style="14" customWidth="1"/>
    <col min="2" max="2" width="18.42578125" style="14" bestFit="1" customWidth="1"/>
    <col min="3" max="3" width="5.28515625" style="19" bestFit="1" customWidth="1"/>
    <col min="4" max="4" width="5" style="19" bestFit="1" customWidth="1"/>
    <col min="5" max="5" width="5.140625" style="19" bestFit="1" customWidth="1"/>
    <col min="6" max="6" width="6.7109375" style="15" bestFit="1" customWidth="1"/>
    <col min="7" max="7" width="7.140625" style="22" bestFit="1" customWidth="1"/>
    <col min="8" max="8" width="8.5703125" style="22" bestFit="1" customWidth="1"/>
    <col min="9" max="9" width="9.85546875" style="15" bestFit="1" customWidth="1"/>
    <col min="10" max="10" width="10.140625" style="19" bestFit="1" customWidth="1"/>
    <col min="11" max="11" width="9" style="19" bestFit="1" customWidth="1"/>
    <col min="12" max="12" width="11.140625" style="15" bestFit="1" customWidth="1"/>
    <col min="13" max="16384" width="10.7109375" style="14"/>
  </cols>
  <sheetData>
    <row r="1" spans="1:12" s="7" customFormat="1" ht="13">
      <c r="A1" s="17" t="s">
        <v>884</v>
      </c>
      <c r="F1" s="20"/>
      <c r="G1" s="9"/>
      <c r="H1" s="9"/>
      <c r="I1" s="20"/>
      <c r="J1" s="8"/>
      <c r="K1" s="8"/>
      <c r="L1" s="20"/>
    </row>
    <row r="2" spans="1:12" s="7" customFormat="1" ht="13">
      <c r="A2" s="7" t="s">
        <v>528</v>
      </c>
      <c r="G2" s="20"/>
      <c r="H2" s="9"/>
      <c r="I2" s="9"/>
    </row>
    <row r="3" spans="1:12" s="7" customFormat="1" ht="13">
      <c r="A3" s="7" t="s">
        <v>513</v>
      </c>
      <c r="F3" s="20"/>
      <c r="G3" s="9"/>
      <c r="H3" s="9"/>
      <c r="I3" s="20"/>
      <c r="J3" s="8"/>
      <c r="K3" s="8"/>
      <c r="L3" s="20"/>
    </row>
    <row r="4" spans="1:12" s="7" customFormat="1" ht="13">
      <c r="A4" s="7" t="s">
        <v>525</v>
      </c>
      <c r="G4" s="9"/>
      <c r="H4" s="9"/>
      <c r="I4" s="20"/>
      <c r="L4" s="20"/>
    </row>
    <row r="5" spans="1:12" s="7" customFormat="1" ht="13">
      <c r="A5" s="7" t="s">
        <v>236</v>
      </c>
      <c r="G5" s="9"/>
      <c r="H5" s="9"/>
      <c r="I5" s="20"/>
      <c r="L5" s="20"/>
    </row>
    <row r="6" spans="1:12" s="7" customFormat="1" ht="13">
      <c r="A6" s="7" t="s">
        <v>526</v>
      </c>
      <c r="G6" s="9"/>
      <c r="H6" s="9"/>
      <c r="I6" s="20"/>
      <c r="L6" s="20"/>
    </row>
    <row r="7" spans="1:12" s="7" customFormat="1" ht="13">
      <c r="A7" s="7" t="s">
        <v>542</v>
      </c>
      <c r="G7" s="9"/>
      <c r="H7" s="9"/>
      <c r="I7" s="20"/>
      <c r="L7" s="20"/>
    </row>
    <row r="9" spans="1:12">
      <c r="A9" s="10" t="s">
        <v>238</v>
      </c>
      <c r="B9" s="10" t="s">
        <v>146</v>
      </c>
      <c r="C9" s="11" t="s">
        <v>1</v>
      </c>
      <c r="D9" s="11" t="s">
        <v>222</v>
      </c>
      <c r="E9" s="11" t="s">
        <v>223</v>
      </c>
      <c r="F9" s="18" t="s">
        <v>224</v>
      </c>
      <c r="G9" s="12" t="s">
        <v>148</v>
      </c>
      <c r="H9" s="12" t="s">
        <v>149</v>
      </c>
      <c r="I9" s="18" t="s">
        <v>541</v>
      </c>
      <c r="J9" s="11" t="s">
        <v>225</v>
      </c>
      <c r="K9" s="11" t="s">
        <v>226</v>
      </c>
      <c r="L9" s="18" t="s">
        <v>227</v>
      </c>
    </row>
    <row r="10" spans="1:12">
      <c r="A10" s="10" t="s">
        <v>3</v>
      </c>
      <c r="B10" s="10" t="s">
        <v>2</v>
      </c>
      <c r="C10" s="11">
        <v>1.5171489094240107</v>
      </c>
      <c r="D10" s="11">
        <v>1.327129555031775</v>
      </c>
      <c r="E10" s="11">
        <v>1.7343753702413442</v>
      </c>
      <c r="F10" s="18">
        <v>1.02608398641846E-9</v>
      </c>
      <c r="G10" s="12">
        <v>5079</v>
      </c>
      <c r="H10" s="12">
        <v>5945</v>
      </c>
      <c r="I10" s="18">
        <v>0.33082672211408098</v>
      </c>
      <c r="J10" s="11">
        <v>-1.16244568887268</v>
      </c>
      <c r="K10" s="11">
        <v>0.439835248761411</v>
      </c>
      <c r="L10" s="18">
        <v>8.2196488116895502E-3</v>
      </c>
    </row>
    <row r="11" spans="1:12">
      <c r="A11" s="10" t="s">
        <v>549</v>
      </c>
      <c r="B11" s="10" t="s">
        <v>2</v>
      </c>
      <c r="C11" s="11">
        <v>1.3907017222905917</v>
      </c>
      <c r="D11" s="11">
        <v>1.1024545828233696</v>
      </c>
      <c r="E11" s="11">
        <v>1.7543137926180523</v>
      </c>
      <c r="F11" s="18">
        <v>5.3853682631427001E-3</v>
      </c>
      <c r="G11" s="12">
        <v>1432</v>
      </c>
      <c r="H11" s="12">
        <v>2563</v>
      </c>
      <c r="I11" s="18" t="e">
        <v>#N/A</v>
      </c>
      <c r="J11" s="11" t="e">
        <v>#N/A</v>
      </c>
      <c r="K11" s="11" t="e">
        <v>#N/A</v>
      </c>
      <c r="L11" s="18" t="e">
        <v>#N/A</v>
      </c>
    </row>
    <row r="12" spans="1:12">
      <c r="A12" s="10" t="s">
        <v>239</v>
      </c>
      <c r="B12" s="10" t="s">
        <v>2</v>
      </c>
      <c r="C12" s="11">
        <v>1.6005199228201978</v>
      </c>
      <c r="D12" s="11">
        <v>1.3555168559747579</v>
      </c>
      <c r="E12" s="11">
        <v>1.8898061001995201</v>
      </c>
      <c r="F12" s="18">
        <v>2.8845294549623998E-8</v>
      </c>
      <c r="G12" s="12">
        <v>3647</v>
      </c>
      <c r="H12" s="12">
        <v>3382</v>
      </c>
      <c r="I12" s="18" t="e">
        <v>#N/A</v>
      </c>
      <c r="J12" s="11" t="e">
        <v>#N/A</v>
      </c>
      <c r="K12" s="11" t="e">
        <v>#N/A</v>
      </c>
      <c r="L12" s="18" t="e">
        <v>#N/A</v>
      </c>
    </row>
    <row r="13" spans="1:12">
      <c r="A13" s="10" t="s">
        <v>3</v>
      </c>
      <c r="B13" s="10" t="s">
        <v>6</v>
      </c>
      <c r="C13" s="11">
        <v>2.4907131083885616</v>
      </c>
      <c r="D13" s="11">
        <v>1.9327717248174059</v>
      </c>
      <c r="E13" s="11">
        <v>3.2097177895566973</v>
      </c>
      <c r="F13" s="18">
        <v>1.75781020111003E-12</v>
      </c>
      <c r="G13" s="12">
        <v>1082</v>
      </c>
      <c r="H13" s="12">
        <v>5945</v>
      </c>
      <c r="I13" s="18">
        <v>7.7160722476402904E-2</v>
      </c>
      <c r="J13" s="11">
        <v>-2.5476175965219099</v>
      </c>
      <c r="K13" s="11">
        <v>0.85373540175562102</v>
      </c>
      <c r="L13" s="18">
        <v>2.8442928099854498E-3</v>
      </c>
    </row>
    <row r="14" spans="1:12">
      <c r="A14" s="10" t="s">
        <v>549</v>
      </c>
      <c r="B14" s="10" t="s">
        <v>6</v>
      </c>
      <c r="C14" s="11">
        <v>2.3007967453769513</v>
      </c>
      <c r="D14" s="11">
        <v>1.5576137442894513</v>
      </c>
      <c r="E14" s="11">
        <v>3.3985740578785304</v>
      </c>
      <c r="F14" s="18">
        <v>2.8330466571897699E-5</v>
      </c>
      <c r="G14" s="12">
        <v>372</v>
      </c>
      <c r="H14" s="12">
        <v>2563</v>
      </c>
      <c r="I14" s="18" t="e">
        <v>#N/A</v>
      </c>
      <c r="J14" s="11" t="e">
        <v>#N/A</v>
      </c>
      <c r="K14" s="11" t="e">
        <v>#N/A</v>
      </c>
      <c r="L14" s="18" t="e">
        <v>#N/A</v>
      </c>
    </row>
    <row r="15" spans="1:12">
      <c r="A15" s="10" t="s">
        <v>239</v>
      </c>
      <c r="B15" s="10" t="s">
        <v>6</v>
      </c>
      <c r="C15" s="11">
        <v>2.6661147893945789</v>
      </c>
      <c r="D15" s="11">
        <v>1.8989215079256612</v>
      </c>
      <c r="E15" s="11">
        <v>3.743265869895434</v>
      </c>
      <c r="F15" s="18">
        <v>1.47924503229744E-8</v>
      </c>
      <c r="G15" s="12">
        <v>710</v>
      </c>
      <c r="H15" s="12">
        <v>3382</v>
      </c>
      <c r="I15" s="18" t="e">
        <v>#N/A</v>
      </c>
      <c r="J15" s="11" t="e">
        <v>#N/A</v>
      </c>
      <c r="K15" s="11" t="e">
        <v>#N/A</v>
      </c>
      <c r="L15" s="18" t="e">
        <v>#N/A</v>
      </c>
    </row>
    <row r="16" spans="1:12">
      <c r="A16" s="10" t="s">
        <v>3</v>
      </c>
      <c r="B16" s="10" t="s">
        <v>228</v>
      </c>
      <c r="C16" s="11">
        <v>1.7098235523618477</v>
      </c>
      <c r="D16" s="11">
        <v>1.431080021426993</v>
      </c>
      <c r="E16" s="11">
        <v>2.042860312797981</v>
      </c>
      <c r="F16" s="18">
        <v>3.4731179139555E-9</v>
      </c>
      <c r="G16" s="12">
        <v>1832</v>
      </c>
      <c r="H16" s="12">
        <v>6952</v>
      </c>
      <c r="I16" s="18">
        <v>4.0906561772396002E-2</v>
      </c>
      <c r="J16" s="11">
        <v>-2.49092995518886</v>
      </c>
      <c r="K16" s="11">
        <v>0.63181565401739703</v>
      </c>
      <c r="L16" s="18">
        <v>8.0638386012937106E-5</v>
      </c>
    </row>
    <row r="17" spans="1:12">
      <c r="A17" s="10" t="s">
        <v>549</v>
      </c>
      <c r="B17" s="10" t="s">
        <v>228</v>
      </c>
      <c r="C17" s="11">
        <v>2.5791035593473222</v>
      </c>
      <c r="D17" s="11">
        <v>1.7351582427211945</v>
      </c>
      <c r="E17" s="11">
        <v>3.8335265372720433</v>
      </c>
      <c r="F17" s="18">
        <v>2.79671195075448E-6</v>
      </c>
      <c r="G17" s="12">
        <v>427</v>
      </c>
      <c r="H17" s="12">
        <v>2602</v>
      </c>
      <c r="I17" s="18" t="e">
        <v>#N/A</v>
      </c>
      <c r="J17" s="11" t="e">
        <v>#N/A</v>
      </c>
      <c r="K17" s="11" t="e">
        <v>#N/A</v>
      </c>
      <c r="L17" s="18" t="e">
        <v>#N/A</v>
      </c>
    </row>
    <row r="18" spans="1:12">
      <c r="A18" s="10" t="s">
        <v>239</v>
      </c>
      <c r="B18" s="10" t="s">
        <v>228</v>
      </c>
      <c r="C18" s="11">
        <v>1.516090674467018</v>
      </c>
      <c r="D18" s="11">
        <v>1.2378818078824911</v>
      </c>
      <c r="E18" s="11">
        <v>1.8568258444137753</v>
      </c>
      <c r="F18" s="18">
        <v>5.7445433197053102E-5</v>
      </c>
      <c r="G18" s="12">
        <v>1405</v>
      </c>
      <c r="H18" s="12">
        <v>4350</v>
      </c>
      <c r="I18" s="18" t="e">
        <v>#N/A</v>
      </c>
      <c r="J18" s="11" t="e">
        <v>#N/A</v>
      </c>
      <c r="K18" s="11" t="e">
        <v>#N/A</v>
      </c>
      <c r="L18" s="18" t="e">
        <v>#N/A</v>
      </c>
    </row>
    <row r="19" spans="1:12">
      <c r="A19" s="10" t="s">
        <v>3</v>
      </c>
      <c r="B19" s="10" t="s">
        <v>7</v>
      </c>
      <c r="C19" s="11">
        <v>2.0281453240499521</v>
      </c>
      <c r="D19" s="11">
        <v>1.6101807435325695</v>
      </c>
      <c r="E19" s="11">
        <v>2.5546035573878316</v>
      </c>
      <c r="F19" s="18">
        <v>1.9068180716719402E-9</v>
      </c>
      <c r="G19" s="12">
        <v>1159</v>
      </c>
      <c r="H19" s="12">
        <v>6952</v>
      </c>
      <c r="I19" s="18">
        <v>0.52654152980183799</v>
      </c>
      <c r="J19" s="11">
        <v>-2.9369893620053702</v>
      </c>
      <c r="K19" s="11">
        <v>0.76542645424211397</v>
      </c>
      <c r="L19" s="18">
        <v>1.2451464651651201E-4</v>
      </c>
    </row>
    <row r="20" spans="1:12">
      <c r="A20" s="10" t="s">
        <v>549</v>
      </c>
      <c r="B20" s="10" t="s">
        <v>7</v>
      </c>
      <c r="C20" s="11">
        <v>2.7854175692531</v>
      </c>
      <c r="D20" s="11">
        <v>1.8395520909460112</v>
      </c>
      <c r="E20" s="11">
        <v>4.2176305163035215</v>
      </c>
      <c r="F20" s="18">
        <v>1.30178954453726E-6</v>
      </c>
      <c r="G20" s="12">
        <v>390</v>
      </c>
      <c r="H20" s="12">
        <v>2602</v>
      </c>
      <c r="I20" s="18" t="e">
        <v>#N/A</v>
      </c>
      <c r="J20" s="11" t="e">
        <v>#N/A</v>
      </c>
      <c r="K20" s="11" t="e">
        <v>#N/A</v>
      </c>
      <c r="L20" s="18" t="e">
        <v>#N/A</v>
      </c>
    </row>
    <row r="21" spans="1:12">
      <c r="A21" s="10" t="s">
        <v>239</v>
      </c>
      <c r="B21" s="10" t="s">
        <v>7</v>
      </c>
      <c r="C21" s="11">
        <v>1.7403880194969694</v>
      </c>
      <c r="D21" s="11">
        <v>1.3023470999208477</v>
      </c>
      <c r="E21" s="11">
        <v>2.3257628159134174</v>
      </c>
      <c r="F21" s="18">
        <v>1.79882379140069E-4</v>
      </c>
      <c r="G21" s="12">
        <v>769</v>
      </c>
      <c r="H21" s="12">
        <v>4350</v>
      </c>
      <c r="I21" s="18" t="e">
        <v>#N/A</v>
      </c>
      <c r="J21" s="11" t="e">
        <v>#N/A</v>
      </c>
      <c r="K21" s="11" t="e">
        <v>#N/A</v>
      </c>
      <c r="L21" s="18" t="e">
        <v>#N/A</v>
      </c>
    </row>
    <row r="22" spans="1:12">
      <c r="A22" s="10" t="s">
        <v>3</v>
      </c>
      <c r="B22" s="10" t="s">
        <v>229</v>
      </c>
      <c r="C22" s="11">
        <v>1.5180856143791939</v>
      </c>
      <c r="D22" s="11">
        <v>1.1491946408838345</v>
      </c>
      <c r="E22" s="11">
        <v>2.0053904278674857</v>
      </c>
      <c r="F22" s="18">
        <v>3.2926257988981698E-3</v>
      </c>
      <c r="G22" s="12">
        <v>303</v>
      </c>
      <c r="H22" s="12">
        <v>8806</v>
      </c>
      <c r="I22" s="18">
        <v>0.30040987961254501</v>
      </c>
      <c r="J22" s="11">
        <v>-3.7844614826244798</v>
      </c>
      <c r="K22" s="11">
        <v>1.6294065705090399</v>
      </c>
      <c r="L22" s="18">
        <v>2.0200591921747699E-2</v>
      </c>
    </row>
    <row r="23" spans="1:12">
      <c r="A23" s="10" t="s">
        <v>549</v>
      </c>
      <c r="B23" s="10" t="s">
        <v>229</v>
      </c>
      <c r="C23" s="11">
        <v>1.9776326932230395</v>
      </c>
      <c r="D23" s="11">
        <v>1.2987088688519393</v>
      </c>
      <c r="E23" s="11">
        <v>3.011476369420631</v>
      </c>
      <c r="F23" s="18">
        <v>1.4822622610857401E-3</v>
      </c>
      <c r="G23" s="12">
        <v>126</v>
      </c>
      <c r="H23" s="12">
        <v>3232</v>
      </c>
      <c r="I23" s="18" t="e">
        <v>#N/A</v>
      </c>
      <c r="J23" s="11" t="e">
        <v>#N/A</v>
      </c>
      <c r="K23" s="11" t="e">
        <v>#N/A</v>
      </c>
      <c r="L23" s="18" t="e">
        <v>#N/A</v>
      </c>
    </row>
    <row r="24" spans="1:12">
      <c r="A24" s="10" t="s">
        <v>239</v>
      </c>
      <c r="B24" s="10" t="s">
        <v>229</v>
      </c>
      <c r="C24" s="11">
        <v>1.2372727622773803</v>
      </c>
      <c r="D24" s="11">
        <v>0.83993143977672957</v>
      </c>
      <c r="E24" s="11">
        <v>1.8225819582136698</v>
      </c>
      <c r="F24" s="18">
        <v>0.281336144612505</v>
      </c>
      <c r="G24" s="12">
        <v>177</v>
      </c>
      <c r="H24" s="12">
        <v>5574</v>
      </c>
      <c r="I24" s="18" t="e">
        <v>#N/A</v>
      </c>
      <c r="J24" s="11" t="e">
        <v>#N/A</v>
      </c>
      <c r="K24" s="11" t="e">
        <v>#N/A</v>
      </c>
      <c r="L24" s="18" t="e">
        <v>#N/A</v>
      </c>
    </row>
    <row r="25" spans="1:12">
      <c r="A25" s="10" t="s">
        <v>3</v>
      </c>
      <c r="B25" s="10" t="s">
        <v>230</v>
      </c>
      <c r="C25" s="11">
        <v>1.2427640983369497</v>
      </c>
      <c r="D25" s="11">
        <v>0.9958988428848079</v>
      </c>
      <c r="E25" s="11">
        <v>1.5508227719608807</v>
      </c>
      <c r="F25" s="18">
        <v>5.4405834990242298E-2</v>
      </c>
      <c r="G25" s="12">
        <v>705</v>
      </c>
      <c r="H25" s="12">
        <v>8231</v>
      </c>
      <c r="I25" s="18">
        <v>5.5545374787634204E-3</v>
      </c>
      <c r="J25" s="11">
        <v>-3.76961560617845</v>
      </c>
      <c r="K25" s="11">
        <v>1.0947216878286801</v>
      </c>
      <c r="L25" s="18">
        <v>5.7435013658370599E-4</v>
      </c>
    </row>
    <row r="26" spans="1:12">
      <c r="A26" s="10" t="s">
        <v>549</v>
      </c>
      <c r="B26" s="10" t="s">
        <v>230</v>
      </c>
      <c r="C26" s="11">
        <v>1.7249808422922488</v>
      </c>
      <c r="D26" s="11">
        <v>1.1478630660758071</v>
      </c>
      <c r="E26" s="11">
        <v>2.5922594725935406</v>
      </c>
      <c r="F26" s="18">
        <v>8.7021717676410704E-3</v>
      </c>
      <c r="G26" s="12">
        <v>143</v>
      </c>
      <c r="H26" s="12">
        <v>3098</v>
      </c>
      <c r="I26" s="18" t="e">
        <v>#N/A</v>
      </c>
      <c r="J26" s="11" t="e">
        <v>#N/A</v>
      </c>
      <c r="K26" s="11" t="e">
        <v>#N/A</v>
      </c>
      <c r="L26" s="18" t="e">
        <v>#N/A</v>
      </c>
    </row>
    <row r="27" spans="1:12">
      <c r="A27" s="10" t="s">
        <v>239</v>
      </c>
      <c r="B27" s="10" t="s">
        <v>230</v>
      </c>
      <c r="C27" s="11">
        <v>1.1007643151537225</v>
      </c>
      <c r="D27" s="11">
        <v>0.84459612788458094</v>
      </c>
      <c r="E27" s="11">
        <v>1.4346289753313044</v>
      </c>
      <c r="F27" s="18">
        <v>0.47750322755475599</v>
      </c>
      <c r="G27" s="12">
        <v>562</v>
      </c>
      <c r="H27" s="12">
        <v>5133</v>
      </c>
      <c r="I27" s="18" t="e">
        <v>#N/A</v>
      </c>
      <c r="J27" s="11" t="e">
        <v>#N/A</v>
      </c>
      <c r="K27" s="11" t="e">
        <v>#N/A</v>
      </c>
      <c r="L27" s="18" t="e">
        <v>#N/A</v>
      </c>
    </row>
    <row r="28" spans="1:12">
      <c r="A28" s="10" t="s">
        <v>3</v>
      </c>
      <c r="B28" s="10" t="s">
        <v>231</v>
      </c>
      <c r="C28" s="11">
        <v>1.2308430594871478</v>
      </c>
      <c r="D28" s="11">
        <v>1.015137565151826</v>
      </c>
      <c r="E28" s="11">
        <v>1.4923835833630095</v>
      </c>
      <c r="F28" s="18">
        <v>3.4618310744314297E-2</v>
      </c>
      <c r="G28" s="12">
        <v>869</v>
      </c>
      <c r="H28" s="12">
        <v>8582</v>
      </c>
      <c r="I28" s="18">
        <v>0.37744721022751498</v>
      </c>
      <c r="J28" s="11">
        <v>-1.62736120537804</v>
      </c>
      <c r="K28" s="11">
        <v>0.92396434092695701</v>
      </c>
      <c r="L28" s="18">
        <v>7.8190787054989094E-2</v>
      </c>
    </row>
    <row r="29" spans="1:12">
      <c r="A29" s="10" t="s">
        <v>549</v>
      </c>
      <c r="B29" s="10" t="s">
        <v>231</v>
      </c>
      <c r="C29" s="11">
        <v>1.4522373425985204</v>
      </c>
      <c r="D29" s="11">
        <v>0.96338953566736252</v>
      </c>
      <c r="E29" s="11">
        <v>2.18913868290739</v>
      </c>
      <c r="F29" s="18">
        <v>7.4774957084629903E-2</v>
      </c>
      <c r="G29" s="12">
        <v>139</v>
      </c>
      <c r="H29" s="12">
        <v>3253</v>
      </c>
      <c r="I29" s="18" t="e">
        <v>#N/A</v>
      </c>
      <c r="J29" s="11" t="e">
        <v>#N/A</v>
      </c>
      <c r="K29" s="11" t="e">
        <v>#N/A</v>
      </c>
      <c r="L29" s="18" t="e">
        <v>#N/A</v>
      </c>
    </row>
    <row r="30" spans="1:12">
      <c r="A30" s="10" t="s">
        <v>239</v>
      </c>
      <c r="B30" s="10" t="s">
        <v>231</v>
      </c>
      <c r="C30" s="11">
        <v>1.1803533258867247</v>
      </c>
      <c r="D30" s="11">
        <v>0.94928357212012593</v>
      </c>
      <c r="E30" s="11">
        <v>1.4676688977353836</v>
      </c>
      <c r="F30" s="18">
        <v>0.13577170943948499</v>
      </c>
      <c r="G30" s="12">
        <v>730</v>
      </c>
      <c r="H30" s="12">
        <v>5329</v>
      </c>
      <c r="I30" s="18" t="e">
        <v>#N/A</v>
      </c>
      <c r="J30" s="11" t="e">
        <v>#N/A</v>
      </c>
      <c r="K30" s="11" t="e">
        <v>#N/A</v>
      </c>
      <c r="L30" s="18" t="e">
        <v>#N/A</v>
      </c>
    </row>
    <row r="31" spans="1:12">
      <c r="A31" s="10" t="s">
        <v>3</v>
      </c>
      <c r="B31" s="10" t="s">
        <v>8</v>
      </c>
      <c r="C31" s="11">
        <v>1.639383786359514</v>
      </c>
      <c r="D31" s="11">
        <v>1.1852568529812197</v>
      </c>
      <c r="E31" s="11">
        <v>2.2675078336130414</v>
      </c>
      <c r="F31" s="18">
        <v>2.8177474466320098E-3</v>
      </c>
      <c r="G31" s="12">
        <v>202</v>
      </c>
      <c r="H31" s="12">
        <v>8561</v>
      </c>
      <c r="I31" s="18">
        <v>0.48514422589171102</v>
      </c>
      <c r="J31" s="11">
        <v>-2.8724560112171802</v>
      </c>
      <c r="K31" s="11">
        <v>1.8796150703951999</v>
      </c>
      <c r="L31" s="18">
        <v>0.12645915696545801</v>
      </c>
    </row>
    <row r="32" spans="1:12">
      <c r="A32" s="10" t="s">
        <v>549</v>
      </c>
      <c r="B32" s="10" t="s">
        <v>8</v>
      </c>
      <c r="C32" s="11">
        <v>1.3414158486472989</v>
      </c>
      <c r="D32" s="11">
        <v>0.75720946626134289</v>
      </c>
      <c r="E32" s="11">
        <v>2.3763523294109357</v>
      </c>
      <c r="F32" s="18">
        <v>0.31406268665612103</v>
      </c>
      <c r="G32" s="12">
        <v>62</v>
      </c>
      <c r="H32" s="12">
        <v>3189</v>
      </c>
      <c r="I32" s="18" t="e">
        <v>#N/A</v>
      </c>
      <c r="J32" s="11" t="e">
        <v>#N/A</v>
      </c>
      <c r="K32" s="11" t="e">
        <v>#N/A</v>
      </c>
      <c r="L32" s="18" t="e">
        <v>#N/A</v>
      </c>
    </row>
    <row r="33" spans="1:12">
      <c r="A33" s="10" t="s">
        <v>239</v>
      </c>
      <c r="B33" s="10" t="s">
        <v>8</v>
      </c>
      <c r="C33" s="11">
        <v>1.7773330782814922</v>
      </c>
      <c r="D33" s="11">
        <v>1.1986790067960791</v>
      </c>
      <c r="E33" s="11">
        <v>2.6353284350886801</v>
      </c>
      <c r="F33" s="18">
        <v>4.2138687256253098E-3</v>
      </c>
      <c r="G33" s="12">
        <v>140</v>
      </c>
      <c r="H33" s="12">
        <v>5372</v>
      </c>
      <c r="I33" s="18" t="e">
        <v>#N/A</v>
      </c>
      <c r="J33" s="11" t="e">
        <v>#N/A</v>
      </c>
      <c r="K33" s="11" t="e">
        <v>#N/A</v>
      </c>
      <c r="L33" s="18" t="e">
        <v>#N/A</v>
      </c>
    </row>
  </sheetData>
  <phoneticPr fontId="1"/>
  <pageMargins left="0.7" right="0.7" top="0.75" bottom="0.75" header="0.3" footer="0.3"/>
  <pageSetup paperSize="9" scale="93" orientation="landscape" horizontalDpi="0" verticalDpi="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5D88D-25E8-A147-935B-5A078D8E6C88}">
  <dimension ref="A1:C11"/>
  <sheetViews>
    <sheetView zoomScale="179" workbookViewId="0">
      <selection activeCell="A2" sqref="A2"/>
    </sheetView>
  </sheetViews>
  <sheetFormatPr baseColWidth="10" defaultRowHeight="13"/>
  <cols>
    <col min="1" max="1" width="7.140625" style="7" customWidth="1"/>
    <col min="2" max="2" width="6.28515625" style="7" bestFit="1" customWidth="1"/>
    <col min="3" max="3" width="4.85546875" style="7" bestFit="1" customWidth="1"/>
    <col min="4" max="16384" width="10.7109375" style="7"/>
  </cols>
  <sheetData>
    <row r="1" spans="1:3">
      <c r="A1" s="6" t="s">
        <v>885</v>
      </c>
    </row>
    <row r="2" spans="1:3">
      <c r="A2" s="7" t="s">
        <v>515</v>
      </c>
    </row>
    <row r="3" spans="1:3">
      <c r="A3" s="7" t="s">
        <v>516</v>
      </c>
    </row>
    <row r="5" spans="1:3">
      <c r="A5" s="10" t="s">
        <v>517</v>
      </c>
      <c r="B5" s="10" t="s">
        <v>456</v>
      </c>
      <c r="C5" s="10" t="s">
        <v>457</v>
      </c>
    </row>
    <row r="6" spans="1:3">
      <c r="A6" s="10" t="s">
        <v>455</v>
      </c>
      <c r="B6" s="11">
        <v>8.4099999999999994E-2</v>
      </c>
      <c r="C6" s="12">
        <v>12091</v>
      </c>
    </row>
    <row r="7" spans="1:3">
      <c r="A7" s="10" t="s">
        <v>458</v>
      </c>
      <c r="B7" s="11">
        <v>9.7299999999999998E-2</v>
      </c>
      <c r="C7" s="12">
        <v>602</v>
      </c>
    </row>
    <row r="8" spans="1:3">
      <c r="A8" s="10" t="s">
        <v>459</v>
      </c>
      <c r="B8" s="11">
        <v>0.26200000000000001</v>
      </c>
      <c r="C8" s="12">
        <v>389</v>
      </c>
    </row>
    <row r="9" spans="1:3">
      <c r="A9" s="10" t="s">
        <v>460</v>
      </c>
      <c r="B9" s="11">
        <v>8.4200000000000004E-3</v>
      </c>
      <c r="C9" s="12">
        <v>421</v>
      </c>
    </row>
    <row r="10" spans="1:3">
      <c r="A10" s="10" t="s">
        <v>461</v>
      </c>
      <c r="B10" s="11">
        <v>1.52E-2</v>
      </c>
      <c r="C10" s="12">
        <v>109</v>
      </c>
    </row>
    <row r="11" spans="1:3">
      <c r="A11" s="10" t="s">
        <v>462</v>
      </c>
      <c r="B11" s="11">
        <v>0.122</v>
      </c>
      <c r="C11" s="12">
        <v>276</v>
      </c>
    </row>
  </sheetData>
  <phoneticPr fontId="1"/>
  <pageMargins left="0.7" right="0.7" top="0.75" bottom="0.75" header="0.3" footer="0.3"/>
  <pageSetup paperSize="9" orientation="portrait" horizontalDpi="0" verticalDpi="0"/>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D435-1DC2-394E-A765-CE4B293E6526}">
  <sheetPr>
    <pageSetUpPr fitToPage="1"/>
  </sheetPr>
  <dimension ref="A1:E9"/>
  <sheetViews>
    <sheetView zoomScale="166" workbookViewId="0">
      <selection activeCell="A2" sqref="A2"/>
    </sheetView>
  </sheetViews>
  <sheetFormatPr baseColWidth="10" defaultRowHeight="13"/>
  <cols>
    <col min="1" max="1" width="9.85546875" style="7" customWidth="1"/>
    <col min="2" max="3" width="4.85546875" style="7" bestFit="1" customWidth="1"/>
    <col min="4" max="4" width="8.5703125" style="7" customWidth="1"/>
    <col min="5" max="5" width="6" style="7" customWidth="1"/>
    <col min="6" max="16384" width="10.7109375" style="7"/>
  </cols>
  <sheetData>
    <row r="1" spans="1:5">
      <c r="A1" s="6" t="s">
        <v>886</v>
      </c>
    </row>
    <row r="2" spans="1:5">
      <c r="A2" s="13" t="s">
        <v>518</v>
      </c>
    </row>
    <row r="3" spans="1:5">
      <c r="A3" s="7" t="s">
        <v>463</v>
      </c>
    </row>
    <row r="4" spans="1:5">
      <c r="A4" s="7" t="s">
        <v>464</v>
      </c>
    </row>
    <row r="6" spans="1:5">
      <c r="A6" s="10" t="s">
        <v>519</v>
      </c>
      <c r="B6" s="10" t="s">
        <v>218</v>
      </c>
      <c r="C6" s="10" t="s">
        <v>219</v>
      </c>
      <c r="D6" s="10" t="s">
        <v>220</v>
      </c>
      <c r="E6" s="10" t="s">
        <v>221</v>
      </c>
    </row>
    <row r="7" spans="1:5">
      <c r="A7" s="10" t="s">
        <v>215</v>
      </c>
      <c r="B7" s="10">
        <v>5541.8</v>
      </c>
      <c r="C7" s="10">
        <v>5612.9</v>
      </c>
      <c r="D7" s="10">
        <v>-2760.9</v>
      </c>
      <c r="E7" s="10">
        <v>5521.8</v>
      </c>
    </row>
    <row r="8" spans="1:5">
      <c r="A8" s="10" t="s">
        <v>216</v>
      </c>
      <c r="B8" s="10">
        <v>5542.2</v>
      </c>
      <c r="C8" s="10">
        <v>5613.4</v>
      </c>
      <c r="D8" s="10">
        <v>-2761.1</v>
      </c>
      <c r="E8" s="10">
        <v>5522.2</v>
      </c>
    </row>
    <row r="9" spans="1:5">
      <c r="A9" s="10" t="s">
        <v>217</v>
      </c>
      <c r="B9" s="10">
        <v>5574.9</v>
      </c>
      <c r="C9" s="10">
        <v>5646</v>
      </c>
      <c r="D9" s="10">
        <v>-2777.4</v>
      </c>
      <c r="E9" s="10">
        <v>5554.9</v>
      </c>
    </row>
  </sheetData>
  <phoneticPr fontId="1"/>
  <pageMargins left="0.7" right="0.7" top="0.75" bottom="0.75" header="0.3" footer="0.3"/>
  <pageSetup paperSize="9" orientation="landscape" horizontalDpi="0" verticalDpi="0"/>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DF7C0-0727-4142-9A1A-FA0D7E1740FF}">
  <dimension ref="A1:E9"/>
  <sheetViews>
    <sheetView zoomScale="112" workbookViewId="0">
      <selection activeCell="A2" sqref="A2"/>
    </sheetView>
  </sheetViews>
  <sheetFormatPr baseColWidth="10" defaultRowHeight="16"/>
  <cols>
    <col min="1" max="1" width="26" style="14" bestFit="1" customWidth="1"/>
    <col min="2" max="16384" width="10.7109375" style="14"/>
  </cols>
  <sheetData>
    <row r="1" spans="1:5">
      <c r="A1" s="69" t="s">
        <v>887</v>
      </c>
    </row>
    <row r="3" spans="1:5">
      <c r="A3" s="70"/>
      <c r="B3" s="92" t="s">
        <v>793</v>
      </c>
      <c r="C3" s="91"/>
      <c r="D3" s="90" t="s">
        <v>792</v>
      </c>
      <c r="E3" s="91"/>
    </row>
    <row r="4" spans="1:5">
      <c r="A4" s="71"/>
      <c r="B4" s="72" t="s">
        <v>788</v>
      </c>
      <c r="C4" s="73" t="s">
        <v>789</v>
      </c>
      <c r="D4" s="72" t="s">
        <v>788</v>
      </c>
      <c r="E4" s="73" t="s">
        <v>789</v>
      </c>
    </row>
    <row r="5" spans="1:5">
      <c r="A5" s="74" t="s">
        <v>2</v>
      </c>
      <c r="B5" s="75" t="s">
        <v>790</v>
      </c>
      <c r="C5" s="76" t="s">
        <v>791</v>
      </c>
      <c r="D5" s="75" t="s">
        <v>500</v>
      </c>
      <c r="E5" s="77" t="s">
        <v>500</v>
      </c>
    </row>
    <row r="6" spans="1:5">
      <c r="A6" s="74" t="s">
        <v>228</v>
      </c>
      <c r="B6" s="75" t="s">
        <v>794</v>
      </c>
      <c r="C6" s="76" t="s">
        <v>798</v>
      </c>
      <c r="D6" s="75" t="s">
        <v>794</v>
      </c>
      <c r="E6" s="77" t="s">
        <v>795</v>
      </c>
    </row>
    <row r="7" spans="1:5">
      <c r="A7" s="78" t="s">
        <v>7</v>
      </c>
      <c r="B7" s="71" t="s">
        <v>796</v>
      </c>
      <c r="C7" s="79" t="s">
        <v>798</v>
      </c>
      <c r="D7" s="71" t="s">
        <v>796</v>
      </c>
      <c r="E7" s="73" t="s">
        <v>795</v>
      </c>
    </row>
    <row r="9" spans="1:5">
      <c r="A9" s="14" t="s">
        <v>797</v>
      </c>
    </row>
  </sheetData>
  <mergeCells count="2">
    <mergeCell ref="D3:E3"/>
    <mergeCell ref="B3:C3"/>
  </mergeCells>
  <phoneticPr fontId="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10CBE-E5EC-C440-BBE8-CACF45DB1AD1}">
  <sheetPr>
    <pageSetUpPr fitToPage="1"/>
  </sheetPr>
  <dimension ref="A1:F12"/>
  <sheetViews>
    <sheetView zoomScale="136" workbookViewId="0">
      <selection activeCell="A2" sqref="A2"/>
    </sheetView>
  </sheetViews>
  <sheetFormatPr baseColWidth="10" defaultRowHeight="13"/>
  <cols>
    <col min="1" max="1" width="12.42578125" style="7" customWidth="1"/>
    <col min="2" max="2" width="22.5703125" style="7" bestFit="1" customWidth="1"/>
    <col min="3" max="3" width="10.140625" style="7" bestFit="1" customWidth="1"/>
    <col min="4" max="4" width="10.7109375" style="7" bestFit="1" customWidth="1"/>
    <col min="5" max="5" width="23.140625" style="7" bestFit="1" customWidth="1"/>
    <col min="6" max="6" width="23.5703125" style="7" bestFit="1" customWidth="1"/>
    <col min="7" max="16384" width="10.7109375" style="7"/>
  </cols>
  <sheetData>
    <row r="1" spans="1:6">
      <c r="A1" s="17" t="s">
        <v>888</v>
      </c>
      <c r="B1" s="17"/>
      <c r="C1" s="17"/>
      <c r="D1" s="17"/>
      <c r="E1" s="17"/>
      <c r="F1" s="17"/>
    </row>
    <row r="3" spans="1:6">
      <c r="A3" s="55" t="s">
        <v>150</v>
      </c>
      <c r="B3" s="56" t="s">
        <v>151</v>
      </c>
      <c r="C3" s="56" t="s">
        <v>152</v>
      </c>
      <c r="D3" s="56" t="s">
        <v>153</v>
      </c>
      <c r="E3" s="56" t="s">
        <v>154</v>
      </c>
      <c r="F3" s="57" t="s">
        <v>155</v>
      </c>
    </row>
    <row r="4" spans="1:6">
      <c r="A4" s="58" t="s">
        <v>156</v>
      </c>
      <c r="B4" s="59" t="s">
        <v>157</v>
      </c>
      <c r="C4" s="59">
        <v>6</v>
      </c>
      <c r="D4" s="60" t="s">
        <v>158</v>
      </c>
      <c r="E4" s="59" t="s">
        <v>159</v>
      </c>
      <c r="F4" s="61" t="s">
        <v>160</v>
      </c>
    </row>
    <row r="5" spans="1:6">
      <c r="A5" s="58" t="s">
        <v>163</v>
      </c>
      <c r="B5" s="59"/>
      <c r="C5" s="59"/>
      <c r="D5" s="59"/>
      <c r="E5" s="59" t="s">
        <v>170</v>
      </c>
      <c r="F5" s="61" t="s">
        <v>169</v>
      </c>
    </row>
    <row r="6" spans="1:6">
      <c r="A6" s="58" t="s">
        <v>164</v>
      </c>
      <c r="B6" s="59" t="s">
        <v>177</v>
      </c>
      <c r="C6" s="59"/>
      <c r="D6" s="60" t="s">
        <v>173</v>
      </c>
      <c r="E6" s="59" t="s">
        <v>172</v>
      </c>
      <c r="F6" s="61" t="s">
        <v>171</v>
      </c>
    </row>
    <row r="7" spans="1:6">
      <c r="A7" s="58" t="s">
        <v>165</v>
      </c>
      <c r="B7" s="59"/>
      <c r="C7" s="59"/>
      <c r="D7" s="59" t="s">
        <v>174</v>
      </c>
      <c r="E7" s="59" t="s">
        <v>176</v>
      </c>
      <c r="F7" s="61" t="s">
        <v>175</v>
      </c>
    </row>
    <row r="8" spans="1:6">
      <c r="A8" s="58" t="s">
        <v>166</v>
      </c>
      <c r="B8" s="59"/>
      <c r="C8" s="59"/>
      <c r="D8" s="59">
        <v>1076</v>
      </c>
      <c r="E8" s="59" t="s">
        <v>179</v>
      </c>
      <c r="F8" s="61" t="s">
        <v>178</v>
      </c>
    </row>
    <row r="9" spans="1:6">
      <c r="A9" s="62" t="s">
        <v>167</v>
      </c>
      <c r="B9" s="63" t="s">
        <v>180</v>
      </c>
      <c r="C9" s="63"/>
      <c r="D9" s="63" t="s">
        <v>161</v>
      </c>
      <c r="E9" s="63" t="s">
        <v>182</v>
      </c>
      <c r="F9" s="64" t="s">
        <v>181</v>
      </c>
    </row>
    <row r="10" spans="1:6">
      <c r="A10" s="10"/>
      <c r="B10" s="10"/>
      <c r="C10" s="10"/>
      <c r="D10" s="10"/>
      <c r="E10" s="10"/>
      <c r="F10" s="10"/>
    </row>
    <row r="11" spans="1:6">
      <c r="A11" s="65" t="s">
        <v>168</v>
      </c>
      <c r="B11" s="10"/>
      <c r="C11" s="10"/>
      <c r="D11" s="10"/>
      <c r="E11" s="10"/>
      <c r="F11" s="10"/>
    </row>
    <row r="12" spans="1:6">
      <c r="A12" s="10" t="s">
        <v>162</v>
      </c>
      <c r="B12" s="10"/>
      <c r="C12" s="10"/>
      <c r="D12" s="10"/>
      <c r="E12" s="10"/>
      <c r="F12" s="10"/>
    </row>
  </sheetData>
  <phoneticPr fontId="1"/>
  <conditionalFormatting sqref="A14">
    <cfRule type="dataBar" priority="1">
      <dataBar>
        <cfvo type="min"/>
        <cfvo type="max"/>
        <color rgb="FF638EC6"/>
      </dataBar>
      <extLst>
        <ext xmlns:x14="http://schemas.microsoft.com/office/spreadsheetml/2009/9/main" uri="{B025F937-C7B1-47D3-B67F-A62EFF666E3E}">
          <x14:id>{AD1F6FFF-E67E-A24A-A938-E913A431C8D0}</x14:id>
        </ext>
      </extLst>
    </cfRule>
  </conditionalFormatting>
  <pageMargins left="0.7" right="0.7" top="0.75" bottom="0.75" header="0.3" footer="0.3"/>
  <pageSetup paperSize="9" orientation="landscape" horizontalDpi="0" verticalDpi="0"/>
  <extLst>
    <ext xmlns:x14="http://schemas.microsoft.com/office/spreadsheetml/2009/9/main" uri="{78C0D931-6437-407d-A8EE-F0AAD7539E65}">
      <x14:conditionalFormattings>
        <x14:conditionalFormatting xmlns:xm="http://schemas.microsoft.com/office/excel/2006/main">
          <x14:cfRule type="dataBar" id="{AD1F6FFF-E67E-A24A-A938-E913A431C8D0}">
            <x14:dataBar minLength="0" maxLength="100" border="1" negativeBarBorderColorSameAsPositive="0">
              <x14:cfvo type="autoMin"/>
              <x14:cfvo type="autoMax"/>
              <x14:borderColor rgb="FF638EC6"/>
              <x14:negativeFillColor rgb="FFFF0000"/>
              <x14:negativeBorderColor rgb="FFFF0000"/>
              <x14:axisColor rgb="FF000000"/>
            </x14:dataBar>
          </x14:cfRule>
          <xm:sqref>A14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ADF3-C912-7E46-8F3F-483D44159A4F}">
  <sheetPr>
    <pageSetUpPr fitToPage="1"/>
  </sheetPr>
  <dimension ref="A1:J36"/>
  <sheetViews>
    <sheetView topLeftCell="A25" zoomScale="150" workbookViewId="0">
      <selection activeCell="A2" sqref="A2"/>
    </sheetView>
  </sheetViews>
  <sheetFormatPr baseColWidth="10" defaultRowHeight="13"/>
  <cols>
    <col min="1" max="1" width="29.140625" style="7" customWidth="1"/>
    <col min="2" max="2" width="11.42578125" style="7" bestFit="1" customWidth="1"/>
    <col min="3" max="3" width="9.85546875" style="7" bestFit="1" customWidth="1"/>
    <col min="4" max="4" width="9.5703125" style="7" bestFit="1" customWidth="1"/>
    <col min="5" max="5" width="9.42578125" style="7" bestFit="1" customWidth="1"/>
    <col min="6" max="6" width="8.28515625" style="7" bestFit="1" customWidth="1"/>
    <col min="7" max="7" width="8.5703125" style="7" bestFit="1" customWidth="1"/>
    <col min="8" max="8" width="7" style="20" bestFit="1" customWidth="1"/>
    <col min="9" max="9" width="11" style="9" bestFit="1" customWidth="1"/>
    <col min="10" max="10" width="17.5703125" style="8" bestFit="1" customWidth="1"/>
    <col min="11" max="16384" width="10.7109375" style="7"/>
  </cols>
  <sheetData>
    <row r="1" spans="1:3">
      <c r="A1" s="6" t="s">
        <v>870</v>
      </c>
    </row>
    <row r="2" spans="1:3">
      <c r="A2" s="7" t="s">
        <v>832</v>
      </c>
    </row>
    <row r="4" spans="1:3">
      <c r="B4" s="7" t="s">
        <v>830</v>
      </c>
      <c r="C4" s="7" t="s">
        <v>831</v>
      </c>
    </row>
    <row r="5" spans="1:3">
      <c r="A5" s="7" t="s">
        <v>799</v>
      </c>
      <c r="B5" s="9">
        <v>108</v>
      </c>
      <c r="C5" s="9">
        <v>1413</v>
      </c>
    </row>
    <row r="6" spans="1:3">
      <c r="A6" s="7" t="s">
        <v>800</v>
      </c>
      <c r="B6" s="9">
        <v>135</v>
      </c>
      <c r="C6" s="9">
        <v>5688</v>
      </c>
    </row>
    <row r="7" spans="1:3">
      <c r="A7" s="7" t="s">
        <v>801</v>
      </c>
      <c r="B7" s="9">
        <v>199</v>
      </c>
      <c r="C7" s="9">
        <v>12323</v>
      </c>
    </row>
    <row r="8" spans="1:3">
      <c r="A8" s="7" t="s">
        <v>802</v>
      </c>
      <c r="B8" s="9">
        <v>1484</v>
      </c>
      <c r="C8" s="9">
        <v>113882</v>
      </c>
    </row>
    <row r="9" spans="1:3">
      <c r="A9" s="7" t="s">
        <v>803</v>
      </c>
      <c r="B9" s="9">
        <v>147</v>
      </c>
      <c r="C9" s="9">
        <v>412</v>
      </c>
    </row>
    <row r="10" spans="1:3">
      <c r="A10" s="7" t="s">
        <v>804</v>
      </c>
      <c r="B10" s="9">
        <v>137</v>
      </c>
      <c r="C10" s="9">
        <v>326</v>
      </c>
    </row>
    <row r="11" spans="1:3">
      <c r="A11" s="7" t="s">
        <v>805</v>
      </c>
      <c r="B11" s="9">
        <v>69</v>
      </c>
      <c r="C11" s="9">
        <v>6500</v>
      </c>
    </row>
    <row r="12" spans="1:3">
      <c r="A12" s="7" t="s">
        <v>806</v>
      </c>
      <c r="B12" s="9">
        <v>304</v>
      </c>
      <c r="C12" s="9">
        <v>2610</v>
      </c>
    </row>
    <row r="13" spans="1:3">
      <c r="A13" s="7" t="s">
        <v>807</v>
      </c>
      <c r="B13" s="9">
        <v>453</v>
      </c>
      <c r="C13" s="9">
        <v>2149</v>
      </c>
    </row>
    <row r="14" spans="1:3">
      <c r="A14" s="7" t="s">
        <v>808</v>
      </c>
      <c r="B14" s="9">
        <v>89</v>
      </c>
      <c r="C14" s="9">
        <v>274322</v>
      </c>
    </row>
    <row r="15" spans="1:3">
      <c r="A15" s="7" t="s">
        <v>809</v>
      </c>
      <c r="B15" s="9">
        <v>167</v>
      </c>
      <c r="C15" s="9">
        <v>180</v>
      </c>
    </row>
    <row r="16" spans="1:3">
      <c r="A16" s="7" t="s">
        <v>810</v>
      </c>
      <c r="B16" s="9">
        <v>352</v>
      </c>
      <c r="C16" s="9">
        <v>196455</v>
      </c>
    </row>
    <row r="17" spans="1:3">
      <c r="A17" s="7" t="s">
        <v>811</v>
      </c>
      <c r="B17" s="9">
        <v>470</v>
      </c>
      <c r="C17" s="9">
        <v>280</v>
      </c>
    </row>
    <row r="18" spans="1:3">
      <c r="A18" s="7" t="s">
        <v>812</v>
      </c>
      <c r="B18" s="9">
        <v>273</v>
      </c>
      <c r="C18" s="9">
        <v>278193</v>
      </c>
    </row>
    <row r="19" spans="1:3">
      <c r="A19" s="7" t="s">
        <v>813</v>
      </c>
      <c r="B19" s="9">
        <v>554</v>
      </c>
      <c r="C19" s="9">
        <v>18683</v>
      </c>
    </row>
    <row r="20" spans="1:3">
      <c r="A20" s="7" t="s">
        <v>814</v>
      </c>
      <c r="B20" s="9">
        <v>624</v>
      </c>
      <c r="C20" s="9">
        <v>6549</v>
      </c>
    </row>
    <row r="21" spans="1:3">
      <c r="A21" s="7" t="s">
        <v>815</v>
      </c>
      <c r="B21" s="9">
        <v>149</v>
      </c>
      <c r="C21" s="9">
        <v>745</v>
      </c>
    </row>
    <row r="22" spans="1:3">
      <c r="A22" s="7" t="s">
        <v>816</v>
      </c>
      <c r="B22" s="9">
        <v>1676</v>
      </c>
      <c r="C22" s="9">
        <v>8380</v>
      </c>
    </row>
    <row r="23" spans="1:3">
      <c r="A23" s="7" t="s">
        <v>817</v>
      </c>
      <c r="B23" s="9">
        <v>773</v>
      </c>
      <c r="C23" s="9">
        <v>108168</v>
      </c>
    </row>
    <row r="24" spans="1:3">
      <c r="A24" s="7" t="s">
        <v>818</v>
      </c>
      <c r="B24" s="9">
        <v>339</v>
      </c>
      <c r="C24" s="9">
        <v>33825</v>
      </c>
    </row>
    <row r="25" spans="1:3">
      <c r="A25" s="7" t="s">
        <v>819</v>
      </c>
      <c r="B25" s="9">
        <v>106</v>
      </c>
      <c r="C25" s="9">
        <v>75</v>
      </c>
    </row>
    <row r="26" spans="1:3">
      <c r="A26" s="7" t="s">
        <v>820</v>
      </c>
      <c r="B26" s="9">
        <v>210</v>
      </c>
      <c r="C26" s="9">
        <v>183</v>
      </c>
    </row>
    <row r="27" spans="1:3">
      <c r="A27" s="7" t="s">
        <v>821</v>
      </c>
      <c r="B27" s="9">
        <v>572</v>
      </c>
      <c r="C27" s="9">
        <v>1705</v>
      </c>
    </row>
    <row r="28" spans="1:3">
      <c r="A28" s="7" t="s">
        <v>822</v>
      </c>
      <c r="B28" s="9">
        <v>57</v>
      </c>
      <c r="C28" s="9">
        <v>1531</v>
      </c>
    </row>
    <row r="29" spans="1:3">
      <c r="A29" s="7" t="s">
        <v>823</v>
      </c>
      <c r="B29" s="9">
        <v>1300</v>
      </c>
      <c r="C29" s="9">
        <v>98129</v>
      </c>
    </row>
    <row r="30" spans="1:3">
      <c r="A30" s="7" t="s">
        <v>824</v>
      </c>
      <c r="B30" s="9">
        <v>517</v>
      </c>
      <c r="C30" s="9">
        <v>43062</v>
      </c>
    </row>
    <row r="31" spans="1:3">
      <c r="A31" s="7" t="s">
        <v>825</v>
      </c>
      <c r="B31" s="9">
        <v>2417</v>
      </c>
      <c r="C31" s="9">
        <v>366449</v>
      </c>
    </row>
    <row r="32" spans="1:3">
      <c r="A32" s="7" t="s">
        <v>826</v>
      </c>
      <c r="B32" s="9">
        <v>126</v>
      </c>
      <c r="C32" s="9">
        <v>8551</v>
      </c>
    </row>
    <row r="33" spans="1:3">
      <c r="A33" s="7" t="s">
        <v>827</v>
      </c>
      <c r="B33" s="9">
        <v>60</v>
      </c>
      <c r="C33" s="9">
        <v>13360</v>
      </c>
    </row>
    <row r="34" spans="1:3">
      <c r="A34" s="7" t="s">
        <v>828</v>
      </c>
      <c r="B34" s="9">
        <v>147</v>
      </c>
      <c r="C34" s="9">
        <v>768</v>
      </c>
    </row>
    <row r="35" spans="1:3">
      <c r="A35" s="7" t="s">
        <v>829</v>
      </c>
      <c r="B35" s="9">
        <v>58</v>
      </c>
      <c r="C35" s="9">
        <v>900</v>
      </c>
    </row>
    <row r="36" spans="1:3">
      <c r="A36" s="7" t="s">
        <v>868</v>
      </c>
      <c r="B36" s="9">
        <f>SUM(B5:B35)</f>
        <v>14072</v>
      </c>
      <c r="C36" s="9">
        <f>SUM(C5:C35)</f>
        <v>1605796</v>
      </c>
    </row>
  </sheetData>
  <phoneticPr fontId="1"/>
  <pageMargins left="0.7" right="0.7" top="0.75" bottom="0.75" header="0.3" footer="0.3"/>
  <pageSetup paperSize="9" orientation="landscape" horizontalDpi="0" verticalDpi="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81176-394F-C34D-9E82-6AF3C92C95FA}">
  <dimension ref="A1:Z442"/>
  <sheetViews>
    <sheetView tabSelected="1" workbookViewId="0">
      <selection activeCell="C2" sqref="C2"/>
    </sheetView>
  </sheetViews>
  <sheetFormatPr baseColWidth="10" defaultRowHeight="16"/>
  <cols>
    <col min="1" max="1" width="14.85546875" style="84" bestFit="1" customWidth="1"/>
    <col min="2" max="2" width="10.7109375" style="84"/>
    <col min="3" max="3" width="47.42578125" style="84" bestFit="1" customWidth="1"/>
    <col min="4" max="4" width="18.140625" style="84" bestFit="1" customWidth="1"/>
    <col min="5" max="5" width="18.85546875" style="84" bestFit="1" customWidth="1"/>
    <col min="6" max="16384" width="10.7109375" style="84"/>
  </cols>
  <sheetData>
    <row r="1" spans="1:6">
      <c r="A1" s="83" t="s">
        <v>1862</v>
      </c>
    </row>
    <row r="3" spans="1:6">
      <c r="A3" s="83" t="s">
        <v>889</v>
      </c>
      <c r="B3" s="83" t="s">
        <v>890</v>
      </c>
      <c r="C3" s="83" t="s">
        <v>891</v>
      </c>
      <c r="D3" s="83" t="s">
        <v>892</v>
      </c>
      <c r="E3" s="83" t="s">
        <v>893</v>
      </c>
      <c r="F3" s="83" t="s">
        <v>894</v>
      </c>
    </row>
    <row r="4" spans="1:6">
      <c r="A4" s="84" t="s">
        <v>895</v>
      </c>
      <c r="B4" s="84" t="s">
        <v>896</v>
      </c>
      <c r="C4" s="84" t="s">
        <v>897</v>
      </c>
      <c r="D4" s="84" t="s">
        <v>898</v>
      </c>
      <c r="E4" s="84" t="s">
        <v>899</v>
      </c>
      <c r="F4" s="84" t="s">
        <v>900</v>
      </c>
    </row>
    <row r="5" spans="1:6">
      <c r="A5" s="84" t="s">
        <v>901</v>
      </c>
      <c r="B5" s="84" t="s">
        <v>896</v>
      </c>
      <c r="C5" s="84" t="s">
        <v>902</v>
      </c>
      <c r="E5" s="84" t="s">
        <v>903</v>
      </c>
      <c r="F5" s="84" t="s">
        <v>900</v>
      </c>
    </row>
    <row r="6" spans="1:6">
      <c r="A6" s="84" t="s">
        <v>904</v>
      </c>
      <c r="B6" s="84" t="s">
        <v>896</v>
      </c>
      <c r="C6" s="87" t="s">
        <v>905</v>
      </c>
      <c r="E6" s="84" t="s">
        <v>906</v>
      </c>
      <c r="F6" s="84" t="s">
        <v>900</v>
      </c>
    </row>
    <row r="7" spans="1:6">
      <c r="A7" s="84" t="s">
        <v>907</v>
      </c>
      <c r="B7" s="84" t="s">
        <v>896</v>
      </c>
      <c r="C7" s="84" t="s">
        <v>908</v>
      </c>
      <c r="E7" s="84" t="s">
        <v>906</v>
      </c>
      <c r="F7" s="84" t="s">
        <v>900</v>
      </c>
    </row>
    <row r="8" spans="1:6">
      <c r="A8" s="84" t="s">
        <v>909</v>
      </c>
      <c r="B8" s="84" t="s">
        <v>910</v>
      </c>
      <c r="C8" s="84" t="s">
        <v>2075</v>
      </c>
      <c r="E8" s="84" t="s">
        <v>906</v>
      </c>
      <c r="F8" s="84" t="s">
        <v>900</v>
      </c>
    </row>
    <row r="9" spans="1:6">
      <c r="A9" s="84" t="s">
        <v>911</v>
      </c>
      <c r="B9" s="84" t="s">
        <v>910</v>
      </c>
      <c r="C9" s="84" t="s">
        <v>912</v>
      </c>
      <c r="E9" s="84" t="s">
        <v>899</v>
      </c>
      <c r="F9" s="84" t="s">
        <v>900</v>
      </c>
    </row>
    <row r="10" spans="1:6">
      <c r="A10" s="84" t="s">
        <v>913</v>
      </c>
      <c r="B10" s="84" t="s">
        <v>896</v>
      </c>
      <c r="C10" s="84" t="s">
        <v>914</v>
      </c>
      <c r="E10" s="84" t="s">
        <v>906</v>
      </c>
      <c r="F10" s="84" t="s">
        <v>900</v>
      </c>
    </row>
    <row r="11" spans="1:6">
      <c r="A11" s="84" t="s">
        <v>1967</v>
      </c>
      <c r="B11" s="84" t="s">
        <v>896</v>
      </c>
      <c r="C11" s="84" t="s">
        <v>1968</v>
      </c>
      <c r="E11" s="84" t="s">
        <v>906</v>
      </c>
      <c r="F11" s="84" t="s">
        <v>900</v>
      </c>
    </row>
    <row r="12" spans="1:6">
      <c r="A12" s="84" t="s">
        <v>915</v>
      </c>
      <c r="B12" s="84" t="s">
        <v>896</v>
      </c>
      <c r="C12" s="84" t="s">
        <v>916</v>
      </c>
      <c r="E12" s="84" t="s">
        <v>906</v>
      </c>
      <c r="F12" s="84" t="s">
        <v>900</v>
      </c>
    </row>
    <row r="13" spans="1:6">
      <c r="A13" s="84" t="s">
        <v>917</v>
      </c>
      <c r="B13" s="84" t="s">
        <v>896</v>
      </c>
      <c r="C13" s="84" t="s">
        <v>918</v>
      </c>
      <c r="E13" s="84" t="s">
        <v>906</v>
      </c>
      <c r="F13" s="84" t="s">
        <v>900</v>
      </c>
    </row>
    <row r="14" spans="1:6">
      <c r="A14" s="84" t="s">
        <v>919</v>
      </c>
      <c r="B14" s="84" t="s">
        <v>896</v>
      </c>
      <c r="C14" s="88" t="s">
        <v>920</v>
      </c>
      <c r="E14" s="84" t="s">
        <v>906</v>
      </c>
      <c r="F14" s="84" t="s">
        <v>900</v>
      </c>
    </row>
    <row r="15" spans="1:6">
      <c r="A15" s="84" t="s">
        <v>921</v>
      </c>
      <c r="B15" s="84" t="s">
        <v>896</v>
      </c>
      <c r="C15" s="88" t="s">
        <v>1969</v>
      </c>
      <c r="E15" s="84" t="s">
        <v>906</v>
      </c>
      <c r="F15" s="84" t="s">
        <v>900</v>
      </c>
    </row>
    <row r="16" spans="1:6">
      <c r="A16" s="84" t="s">
        <v>922</v>
      </c>
      <c r="B16" s="84" t="s">
        <v>896</v>
      </c>
      <c r="C16" s="84" t="s">
        <v>923</v>
      </c>
      <c r="E16" s="84" t="s">
        <v>906</v>
      </c>
      <c r="F16" s="84" t="s">
        <v>900</v>
      </c>
    </row>
    <row r="17" spans="1:6">
      <c r="A17" s="84" t="s">
        <v>924</v>
      </c>
      <c r="B17" s="84" t="s">
        <v>896</v>
      </c>
      <c r="C17" s="84" t="s">
        <v>925</v>
      </c>
      <c r="D17" s="84" t="s">
        <v>1966</v>
      </c>
      <c r="E17" s="84" t="s">
        <v>906</v>
      </c>
      <c r="F17" s="84" t="s">
        <v>900</v>
      </c>
    </row>
    <row r="18" spans="1:6">
      <c r="A18" s="84" t="s">
        <v>926</v>
      </c>
      <c r="B18" s="84" t="s">
        <v>896</v>
      </c>
      <c r="C18" s="84" t="s">
        <v>927</v>
      </c>
      <c r="E18" s="84" t="s">
        <v>906</v>
      </c>
      <c r="F18" s="84" t="s">
        <v>900</v>
      </c>
    </row>
    <row r="19" spans="1:6">
      <c r="A19" s="84" t="s">
        <v>928</v>
      </c>
      <c r="B19" s="84" t="s">
        <v>896</v>
      </c>
      <c r="C19" s="84" t="s">
        <v>929</v>
      </c>
      <c r="E19" s="84" t="s">
        <v>906</v>
      </c>
      <c r="F19" s="84" t="s">
        <v>900</v>
      </c>
    </row>
    <row r="20" spans="1:6">
      <c r="A20" s="84" t="s">
        <v>930</v>
      </c>
      <c r="B20" s="84" t="s">
        <v>896</v>
      </c>
      <c r="C20" s="84" t="s">
        <v>931</v>
      </c>
      <c r="E20" s="84" t="s">
        <v>906</v>
      </c>
      <c r="F20" s="84" t="s">
        <v>900</v>
      </c>
    </row>
    <row r="21" spans="1:6">
      <c r="A21" s="84" t="s">
        <v>932</v>
      </c>
      <c r="B21" s="84" t="s">
        <v>896</v>
      </c>
      <c r="C21" s="87" t="s">
        <v>933</v>
      </c>
      <c r="E21" s="84" t="s">
        <v>906</v>
      </c>
      <c r="F21" s="84" t="s">
        <v>900</v>
      </c>
    </row>
    <row r="22" spans="1:6">
      <c r="A22" s="84" t="s">
        <v>934</v>
      </c>
      <c r="B22" s="84" t="s">
        <v>896</v>
      </c>
      <c r="C22" s="84" t="s">
        <v>935</v>
      </c>
      <c r="E22" s="84" t="s">
        <v>906</v>
      </c>
      <c r="F22" s="84" t="s">
        <v>900</v>
      </c>
    </row>
    <row r="23" spans="1:6">
      <c r="A23" s="84" t="s">
        <v>936</v>
      </c>
      <c r="B23" s="84" t="s">
        <v>896</v>
      </c>
      <c r="C23" s="84" t="s">
        <v>937</v>
      </c>
      <c r="E23" s="84" t="s">
        <v>906</v>
      </c>
      <c r="F23" s="84" t="s">
        <v>900</v>
      </c>
    </row>
    <row r="24" spans="1:6">
      <c r="A24" s="84" t="s">
        <v>938</v>
      </c>
      <c r="B24" s="84" t="s">
        <v>939</v>
      </c>
      <c r="C24" s="84" t="s">
        <v>940</v>
      </c>
      <c r="E24" s="84" t="s">
        <v>941</v>
      </c>
      <c r="F24" s="84" t="s">
        <v>900</v>
      </c>
    </row>
    <row r="25" spans="1:6">
      <c r="A25" s="84" t="s">
        <v>942</v>
      </c>
      <c r="B25" s="84" t="s">
        <v>896</v>
      </c>
      <c r="C25" s="84" t="s">
        <v>943</v>
      </c>
      <c r="E25" s="84" t="s">
        <v>906</v>
      </c>
      <c r="F25" s="84" t="s">
        <v>900</v>
      </c>
    </row>
    <row r="26" spans="1:6">
      <c r="A26" s="84" t="s">
        <v>944</v>
      </c>
      <c r="B26" s="84" t="s">
        <v>945</v>
      </c>
      <c r="C26" s="84" t="s">
        <v>946</v>
      </c>
      <c r="E26" s="84" t="s">
        <v>906</v>
      </c>
      <c r="F26" s="84" t="s">
        <v>900</v>
      </c>
    </row>
    <row r="27" spans="1:6">
      <c r="A27" s="84" t="s">
        <v>947</v>
      </c>
      <c r="B27" s="84" t="s">
        <v>948</v>
      </c>
      <c r="C27" s="84" t="s">
        <v>949</v>
      </c>
      <c r="E27" s="84" t="s">
        <v>906</v>
      </c>
      <c r="F27" s="84" t="s">
        <v>900</v>
      </c>
    </row>
    <row r="28" spans="1:6">
      <c r="A28" s="84" t="s">
        <v>950</v>
      </c>
      <c r="B28" s="84" t="s">
        <v>951</v>
      </c>
      <c r="C28" s="84" t="s">
        <v>952</v>
      </c>
      <c r="E28" s="84" t="s">
        <v>906</v>
      </c>
      <c r="F28" s="84" t="s">
        <v>900</v>
      </c>
    </row>
    <row r="29" spans="1:6">
      <c r="A29" s="84" t="s">
        <v>953</v>
      </c>
      <c r="B29" s="84" t="s">
        <v>910</v>
      </c>
      <c r="C29" s="84" t="s">
        <v>954</v>
      </c>
      <c r="E29" s="84" t="s">
        <v>941</v>
      </c>
      <c r="F29" s="84" t="s">
        <v>900</v>
      </c>
    </row>
    <row r="30" spans="1:6">
      <c r="A30" s="84" t="s">
        <v>955</v>
      </c>
      <c r="B30" s="84" t="s">
        <v>910</v>
      </c>
      <c r="C30" s="84" t="s">
        <v>956</v>
      </c>
      <c r="E30" s="84" t="s">
        <v>941</v>
      </c>
      <c r="F30" s="84" t="s">
        <v>900</v>
      </c>
    </row>
    <row r="31" spans="1:6">
      <c r="A31" s="84" t="s">
        <v>957</v>
      </c>
      <c r="B31" s="84" t="s">
        <v>910</v>
      </c>
      <c r="C31" s="84" t="s">
        <v>958</v>
      </c>
      <c r="D31" s="88" t="s">
        <v>959</v>
      </c>
      <c r="E31" s="84" t="s">
        <v>941</v>
      </c>
      <c r="F31" s="84" t="s">
        <v>900</v>
      </c>
    </row>
    <row r="32" spans="1:6">
      <c r="A32" s="84" t="s">
        <v>960</v>
      </c>
      <c r="B32" s="84" t="s">
        <v>910</v>
      </c>
      <c r="C32" s="84" t="s">
        <v>961</v>
      </c>
      <c r="E32" s="84" t="s">
        <v>941</v>
      </c>
      <c r="F32" s="84" t="s">
        <v>900</v>
      </c>
    </row>
    <row r="33" spans="1:6">
      <c r="A33" s="84" t="s">
        <v>962</v>
      </c>
      <c r="B33" s="84" t="s">
        <v>910</v>
      </c>
      <c r="C33" s="84" t="s">
        <v>963</v>
      </c>
      <c r="E33" s="84" t="s">
        <v>964</v>
      </c>
      <c r="F33" s="84" t="s">
        <v>900</v>
      </c>
    </row>
    <row r="34" spans="1:6">
      <c r="A34" s="84" t="s">
        <v>965</v>
      </c>
      <c r="B34" s="84" t="s">
        <v>966</v>
      </c>
      <c r="C34" s="84" t="s">
        <v>967</v>
      </c>
      <c r="D34" s="84" t="s">
        <v>968</v>
      </c>
      <c r="E34" s="84" t="s">
        <v>906</v>
      </c>
      <c r="F34" s="84" t="s">
        <v>969</v>
      </c>
    </row>
    <row r="35" spans="1:6">
      <c r="A35" s="84" t="s">
        <v>970</v>
      </c>
      <c r="B35" s="84" t="s">
        <v>966</v>
      </c>
      <c r="C35" s="84" t="s">
        <v>971</v>
      </c>
      <c r="E35" s="84" t="s">
        <v>906</v>
      </c>
      <c r="F35" s="84" t="s">
        <v>969</v>
      </c>
    </row>
    <row r="36" spans="1:6">
      <c r="A36" s="84" t="s">
        <v>972</v>
      </c>
      <c r="B36" s="84" t="s">
        <v>973</v>
      </c>
      <c r="C36" s="84" t="s">
        <v>974</v>
      </c>
      <c r="D36" s="84" t="s">
        <v>975</v>
      </c>
      <c r="E36" s="84" t="s">
        <v>906</v>
      </c>
      <c r="F36" s="84" t="s">
        <v>976</v>
      </c>
    </row>
    <row r="37" spans="1:6">
      <c r="A37" s="84" t="s">
        <v>977</v>
      </c>
      <c r="B37" s="84" t="s">
        <v>973</v>
      </c>
      <c r="C37" s="84" t="s">
        <v>978</v>
      </c>
      <c r="E37" s="84" t="s">
        <v>906</v>
      </c>
      <c r="F37" s="84" t="s">
        <v>976</v>
      </c>
    </row>
    <row r="38" spans="1:6">
      <c r="A38" s="84" t="s">
        <v>979</v>
      </c>
      <c r="B38" s="84" t="s">
        <v>973</v>
      </c>
      <c r="C38" s="84" t="s">
        <v>980</v>
      </c>
      <c r="D38" s="84" t="s">
        <v>981</v>
      </c>
      <c r="E38" s="84" t="s">
        <v>906</v>
      </c>
      <c r="F38" s="84" t="s">
        <v>976</v>
      </c>
    </row>
    <row r="39" spans="1:6">
      <c r="A39" s="84" t="s">
        <v>982</v>
      </c>
      <c r="B39" s="84" t="s">
        <v>983</v>
      </c>
      <c r="C39" s="84" t="s">
        <v>984</v>
      </c>
      <c r="D39" s="84" t="s">
        <v>985</v>
      </c>
      <c r="E39" s="84" t="s">
        <v>906</v>
      </c>
      <c r="F39" s="84" t="s">
        <v>976</v>
      </c>
    </row>
    <row r="40" spans="1:6">
      <c r="A40" s="84" t="s">
        <v>986</v>
      </c>
      <c r="B40" s="84" t="s">
        <v>987</v>
      </c>
      <c r="C40" s="84" t="s">
        <v>988</v>
      </c>
      <c r="E40" s="84" t="s">
        <v>906</v>
      </c>
      <c r="F40" s="84" t="s">
        <v>976</v>
      </c>
    </row>
    <row r="41" spans="1:6">
      <c r="A41" s="84" t="s">
        <v>989</v>
      </c>
      <c r="B41" s="84" t="s">
        <v>990</v>
      </c>
      <c r="C41" s="84" t="s">
        <v>991</v>
      </c>
      <c r="E41" s="84" t="s">
        <v>906</v>
      </c>
      <c r="F41" s="84" t="s">
        <v>976</v>
      </c>
    </row>
    <row r="42" spans="1:6">
      <c r="A42" s="84" t="s">
        <v>992</v>
      </c>
      <c r="B42" s="84" t="s">
        <v>993</v>
      </c>
      <c r="C42" s="84" t="s">
        <v>994</v>
      </c>
      <c r="D42" s="84" t="s">
        <v>995</v>
      </c>
      <c r="E42" s="84" t="s">
        <v>906</v>
      </c>
      <c r="F42" s="84" t="s">
        <v>976</v>
      </c>
    </row>
    <row r="43" spans="1:6">
      <c r="A43" s="84" t="s">
        <v>996</v>
      </c>
      <c r="B43" s="84" t="s">
        <v>997</v>
      </c>
      <c r="C43" s="84" t="s">
        <v>998</v>
      </c>
      <c r="D43" s="84" t="s">
        <v>999</v>
      </c>
      <c r="E43" s="84" t="s">
        <v>906</v>
      </c>
      <c r="F43" s="84" t="s">
        <v>976</v>
      </c>
    </row>
    <row r="44" spans="1:6">
      <c r="A44" s="84" t="s">
        <v>1000</v>
      </c>
      <c r="B44" s="84" t="s">
        <v>1001</v>
      </c>
      <c r="C44" s="84" t="s">
        <v>1002</v>
      </c>
      <c r="E44" s="84" t="s">
        <v>906</v>
      </c>
      <c r="F44" s="84" t="s">
        <v>976</v>
      </c>
    </row>
    <row r="45" spans="1:6">
      <c r="A45" s="84" t="s">
        <v>1003</v>
      </c>
      <c r="B45" s="84" t="s">
        <v>1004</v>
      </c>
      <c r="C45" s="84" t="s">
        <v>1005</v>
      </c>
      <c r="E45" s="84" t="s">
        <v>906</v>
      </c>
      <c r="F45" s="84" t="s">
        <v>976</v>
      </c>
    </row>
    <row r="46" spans="1:6">
      <c r="A46" s="84" t="s">
        <v>1006</v>
      </c>
      <c r="B46" s="84" t="s">
        <v>1004</v>
      </c>
      <c r="C46" s="84" t="s">
        <v>1007</v>
      </c>
      <c r="D46" s="84" t="s">
        <v>1008</v>
      </c>
      <c r="E46" s="84" t="s">
        <v>906</v>
      </c>
      <c r="F46" s="84" t="s">
        <v>976</v>
      </c>
    </row>
    <row r="47" spans="1:6">
      <c r="A47" s="84" t="s">
        <v>1009</v>
      </c>
      <c r="B47" s="84" t="s">
        <v>1010</v>
      </c>
      <c r="C47" s="84" t="s">
        <v>1011</v>
      </c>
      <c r="E47" s="84" t="s">
        <v>906</v>
      </c>
      <c r="F47" s="84" t="s">
        <v>976</v>
      </c>
    </row>
    <row r="48" spans="1:6">
      <c r="A48" s="84" t="s">
        <v>1012</v>
      </c>
      <c r="B48" s="84" t="s">
        <v>1010</v>
      </c>
      <c r="C48" s="84" t="s">
        <v>1013</v>
      </c>
      <c r="E48" s="84" t="s">
        <v>906</v>
      </c>
      <c r="F48" s="84" t="s">
        <v>976</v>
      </c>
    </row>
    <row r="49" spans="1:6">
      <c r="A49" s="84" t="s">
        <v>1014</v>
      </c>
      <c r="B49" s="84" t="s">
        <v>1015</v>
      </c>
      <c r="C49" s="84" t="s">
        <v>1016</v>
      </c>
      <c r="E49" s="84" t="s">
        <v>906</v>
      </c>
      <c r="F49" s="84" t="s">
        <v>976</v>
      </c>
    </row>
    <row r="50" spans="1:6">
      <c r="A50" s="84" t="s">
        <v>1017</v>
      </c>
      <c r="B50" s="84" t="s">
        <v>983</v>
      </c>
      <c r="C50" s="84" t="s">
        <v>1018</v>
      </c>
      <c r="E50" s="84" t="s">
        <v>906</v>
      </c>
      <c r="F50" s="84" t="s">
        <v>976</v>
      </c>
    </row>
    <row r="51" spans="1:6">
      <c r="A51" s="84" t="s">
        <v>1019</v>
      </c>
      <c r="B51" s="84" t="s">
        <v>1001</v>
      </c>
      <c r="C51" s="84" t="s">
        <v>1020</v>
      </c>
      <c r="E51" s="84" t="s">
        <v>906</v>
      </c>
      <c r="F51" s="84" t="s">
        <v>976</v>
      </c>
    </row>
    <row r="52" spans="1:6">
      <c r="A52" s="84" t="s">
        <v>1021</v>
      </c>
      <c r="B52" s="84" t="s">
        <v>1001</v>
      </c>
      <c r="C52" s="84" t="s">
        <v>1022</v>
      </c>
      <c r="E52" s="84" t="s">
        <v>906</v>
      </c>
      <c r="F52" s="84" t="s">
        <v>976</v>
      </c>
    </row>
    <row r="53" spans="1:6">
      <c r="A53" s="84" t="s">
        <v>1023</v>
      </c>
      <c r="B53" s="84" t="s">
        <v>1024</v>
      </c>
      <c r="C53" s="84" t="s">
        <v>1025</v>
      </c>
      <c r="E53" s="84" t="s">
        <v>906</v>
      </c>
      <c r="F53" s="84" t="s">
        <v>976</v>
      </c>
    </row>
    <row r="54" spans="1:6">
      <c r="A54" s="84" t="s">
        <v>1026</v>
      </c>
      <c r="B54" s="84" t="s">
        <v>966</v>
      </c>
      <c r="C54" s="84" t="s">
        <v>1027</v>
      </c>
      <c r="D54" s="84" t="s">
        <v>1028</v>
      </c>
      <c r="E54" s="84" t="s">
        <v>899</v>
      </c>
      <c r="F54" s="84" t="s">
        <v>976</v>
      </c>
    </row>
    <row r="55" spans="1:6">
      <c r="A55" s="84" t="s">
        <v>1029</v>
      </c>
      <c r="B55" s="84" t="s">
        <v>1030</v>
      </c>
      <c r="C55" s="84" t="s">
        <v>1031</v>
      </c>
      <c r="E55" s="84" t="s">
        <v>899</v>
      </c>
      <c r="F55" s="84" t="s">
        <v>976</v>
      </c>
    </row>
    <row r="56" spans="1:6">
      <c r="A56" s="84" t="s">
        <v>1032</v>
      </c>
      <c r="B56" s="84" t="s">
        <v>1033</v>
      </c>
      <c r="C56" s="84" t="s">
        <v>1034</v>
      </c>
      <c r="E56" s="84" t="s">
        <v>906</v>
      </c>
      <c r="F56" s="84" t="s">
        <v>1035</v>
      </c>
    </row>
    <row r="57" spans="1:6">
      <c r="A57" s="84" t="s">
        <v>1036</v>
      </c>
      <c r="B57" s="84" t="s">
        <v>1033</v>
      </c>
      <c r="C57" s="84" t="s">
        <v>1037</v>
      </c>
      <c r="E57" s="84" t="s">
        <v>899</v>
      </c>
      <c r="F57" s="84" t="s">
        <v>1038</v>
      </c>
    </row>
    <row r="58" spans="1:6">
      <c r="A58" s="84" t="s">
        <v>1039</v>
      </c>
      <c r="B58" s="84" t="s">
        <v>1040</v>
      </c>
      <c r="C58" s="84" t="s">
        <v>1041</v>
      </c>
      <c r="E58" s="84" t="s">
        <v>899</v>
      </c>
      <c r="F58" s="84" t="s">
        <v>1038</v>
      </c>
    </row>
    <row r="59" spans="1:6">
      <c r="A59" s="84" t="s">
        <v>1042</v>
      </c>
      <c r="B59" s="84" t="s">
        <v>1040</v>
      </c>
      <c r="C59" s="84" t="s">
        <v>1043</v>
      </c>
      <c r="E59" s="84" t="s">
        <v>899</v>
      </c>
      <c r="F59" s="84" t="s">
        <v>1038</v>
      </c>
    </row>
    <row r="60" spans="1:6">
      <c r="A60" s="84" t="s">
        <v>1044</v>
      </c>
      <c r="B60" s="84" t="s">
        <v>1045</v>
      </c>
      <c r="C60" s="84" t="s">
        <v>1046</v>
      </c>
      <c r="E60" s="84" t="s">
        <v>906</v>
      </c>
      <c r="F60" s="84" t="s">
        <v>1038</v>
      </c>
    </row>
    <row r="61" spans="1:6">
      <c r="A61" s="84" t="s">
        <v>1047</v>
      </c>
      <c r="B61" s="84" t="s">
        <v>1045</v>
      </c>
      <c r="C61" s="84" t="s">
        <v>1048</v>
      </c>
      <c r="E61" s="84" t="s">
        <v>906</v>
      </c>
      <c r="F61" s="84" t="s">
        <v>1038</v>
      </c>
    </row>
    <row r="62" spans="1:6">
      <c r="A62" s="84" t="s">
        <v>1049</v>
      </c>
      <c r="B62" s="84" t="s">
        <v>1050</v>
      </c>
      <c r="C62" s="84" t="s">
        <v>1051</v>
      </c>
      <c r="E62" s="84" t="s">
        <v>906</v>
      </c>
      <c r="F62" s="84" t="s">
        <v>1038</v>
      </c>
    </row>
    <row r="63" spans="1:6">
      <c r="A63" s="84" t="s">
        <v>1052</v>
      </c>
      <c r="B63" s="84" t="s">
        <v>1050</v>
      </c>
      <c r="C63" s="84" t="s">
        <v>1053</v>
      </c>
      <c r="E63" s="84" t="s">
        <v>906</v>
      </c>
      <c r="F63" s="84" t="s">
        <v>1038</v>
      </c>
    </row>
    <row r="64" spans="1:6">
      <c r="A64" s="84" t="s">
        <v>1054</v>
      </c>
      <c r="B64" s="84" t="s">
        <v>1055</v>
      </c>
      <c r="C64" s="84" t="s">
        <v>1056</v>
      </c>
      <c r="E64" s="84" t="s">
        <v>941</v>
      </c>
      <c r="F64" s="84" t="s">
        <v>1038</v>
      </c>
    </row>
    <row r="65" spans="1:6">
      <c r="A65" s="84" t="s">
        <v>1057</v>
      </c>
      <c r="B65" s="84" t="s">
        <v>1055</v>
      </c>
      <c r="C65" s="84" t="s">
        <v>1058</v>
      </c>
      <c r="E65" s="84" t="s">
        <v>906</v>
      </c>
      <c r="F65" s="84" t="s">
        <v>1038</v>
      </c>
    </row>
    <row r="66" spans="1:6">
      <c r="A66" s="84" t="s">
        <v>1059</v>
      </c>
      <c r="B66" s="84" t="s">
        <v>1033</v>
      </c>
      <c r="C66" s="84" t="s">
        <v>1060</v>
      </c>
      <c r="E66" s="84" t="s">
        <v>899</v>
      </c>
      <c r="F66" s="84" t="s">
        <v>1038</v>
      </c>
    </row>
    <row r="67" spans="1:6">
      <c r="A67" s="84" t="s">
        <v>1061</v>
      </c>
      <c r="B67" s="84" t="s">
        <v>1062</v>
      </c>
      <c r="C67" s="84" t="s">
        <v>1063</v>
      </c>
      <c r="E67" s="84" t="s">
        <v>899</v>
      </c>
      <c r="F67" s="84" t="s">
        <v>1038</v>
      </c>
    </row>
    <row r="68" spans="1:6">
      <c r="A68" s="84" t="s">
        <v>1064</v>
      </c>
      <c r="B68" s="84" t="s">
        <v>1065</v>
      </c>
      <c r="C68" s="84" t="s">
        <v>1066</v>
      </c>
      <c r="E68" s="84" t="s">
        <v>903</v>
      </c>
      <c r="F68" s="84" t="s">
        <v>1038</v>
      </c>
    </row>
    <row r="69" spans="1:6">
      <c r="A69" s="84" t="s">
        <v>1067</v>
      </c>
      <c r="B69" s="84" t="s">
        <v>1068</v>
      </c>
      <c r="C69" s="84" t="s">
        <v>1069</v>
      </c>
      <c r="D69" s="84" t="s">
        <v>1070</v>
      </c>
      <c r="E69" s="84" t="s">
        <v>903</v>
      </c>
      <c r="F69" s="84" t="s">
        <v>1038</v>
      </c>
    </row>
    <row r="70" spans="1:6">
      <c r="A70" s="84" t="s">
        <v>1071</v>
      </c>
      <c r="B70" s="84" t="s">
        <v>1033</v>
      </c>
      <c r="C70" s="84" t="s">
        <v>1072</v>
      </c>
      <c r="D70" s="84" t="s">
        <v>1073</v>
      </c>
      <c r="E70" s="84" t="s">
        <v>903</v>
      </c>
      <c r="F70" s="84" t="s">
        <v>1038</v>
      </c>
    </row>
    <row r="71" spans="1:6">
      <c r="A71" s="84" t="s">
        <v>1074</v>
      </c>
      <c r="B71" s="84" t="s">
        <v>1075</v>
      </c>
      <c r="C71" s="84" t="s">
        <v>1076</v>
      </c>
      <c r="D71" s="84" t="s">
        <v>1077</v>
      </c>
      <c r="E71" s="84" t="s">
        <v>1078</v>
      </c>
      <c r="F71" s="84" t="s">
        <v>1038</v>
      </c>
    </row>
    <row r="72" spans="1:6">
      <c r="A72" s="84" t="s">
        <v>1079</v>
      </c>
      <c r="B72" s="84" t="s">
        <v>1080</v>
      </c>
      <c r="C72" s="84" t="s">
        <v>1081</v>
      </c>
      <c r="D72" s="84" t="s">
        <v>1082</v>
      </c>
      <c r="E72" s="84" t="s">
        <v>906</v>
      </c>
      <c r="F72" s="84" t="s">
        <v>1083</v>
      </c>
    </row>
    <row r="73" spans="1:6">
      <c r="A73" s="84" t="s">
        <v>1084</v>
      </c>
      <c r="B73" s="84" t="s">
        <v>1085</v>
      </c>
      <c r="C73" s="84" t="s">
        <v>1086</v>
      </c>
      <c r="D73" s="84" t="s">
        <v>1087</v>
      </c>
      <c r="E73" s="84" t="s">
        <v>906</v>
      </c>
      <c r="F73" s="84" t="s">
        <v>1083</v>
      </c>
    </row>
    <row r="74" spans="1:6">
      <c r="A74" s="84" t="s">
        <v>1088</v>
      </c>
      <c r="B74" s="84" t="s">
        <v>1976</v>
      </c>
      <c r="C74" s="84" t="s">
        <v>1977</v>
      </c>
      <c r="D74" s="84" t="s">
        <v>1089</v>
      </c>
      <c r="E74" s="84" t="s">
        <v>906</v>
      </c>
      <c r="F74" s="84" t="s">
        <v>1083</v>
      </c>
    </row>
    <row r="75" spans="1:6">
      <c r="A75" s="84" t="s">
        <v>1090</v>
      </c>
      <c r="B75" s="84" t="s">
        <v>1091</v>
      </c>
      <c r="C75" s="84" t="s">
        <v>1092</v>
      </c>
      <c r="D75" s="84" t="s">
        <v>1093</v>
      </c>
      <c r="E75" s="84" t="s">
        <v>906</v>
      </c>
      <c r="F75" s="84" t="s">
        <v>1083</v>
      </c>
    </row>
    <row r="76" spans="1:6">
      <c r="A76" s="84" t="s">
        <v>1094</v>
      </c>
      <c r="B76" s="84" t="s">
        <v>1095</v>
      </c>
      <c r="C76" s="84" t="s">
        <v>1096</v>
      </c>
      <c r="E76" s="84" t="s">
        <v>906</v>
      </c>
      <c r="F76" s="84" t="s">
        <v>2117</v>
      </c>
    </row>
    <row r="77" spans="1:6">
      <c r="A77" s="84" t="s">
        <v>1097</v>
      </c>
      <c r="B77" s="84" t="s">
        <v>1098</v>
      </c>
      <c r="C77" s="84" t="s">
        <v>1099</v>
      </c>
      <c r="E77" s="84" t="s">
        <v>899</v>
      </c>
      <c r="F77" s="84" t="s">
        <v>2117</v>
      </c>
    </row>
    <row r="78" spans="1:6">
      <c r="A78" s="84" t="s">
        <v>1100</v>
      </c>
      <c r="B78" s="84" t="s">
        <v>1101</v>
      </c>
      <c r="C78" s="84" t="s">
        <v>1102</v>
      </c>
      <c r="E78" s="84" t="s">
        <v>906</v>
      </c>
      <c r="F78" s="84" t="s">
        <v>2116</v>
      </c>
    </row>
    <row r="79" spans="1:6">
      <c r="A79" s="84" t="s">
        <v>1103</v>
      </c>
      <c r="B79" s="84" t="s">
        <v>1101</v>
      </c>
      <c r="C79" s="84" t="s">
        <v>1104</v>
      </c>
      <c r="E79" s="84" t="s">
        <v>906</v>
      </c>
      <c r="F79" s="84" t="s">
        <v>2116</v>
      </c>
    </row>
    <row r="80" spans="1:6">
      <c r="A80" s="84" t="s">
        <v>1105</v>
      </c>
      <c r="B80" s="84" t="s">
        <v>1978</v>
      </c>
      <c r="C80" s="84" t="s">
        <v>1106</v>
      </c>
      <c r="E80" s="84" t="s">
        <v>899</v>
      </c>
      <c r="F80" s="84" t="s">
        <v>2116</v>
      </c>
    </row>
    <row r="81" spans="1:6">
      <c r="A81" s="84" t="s">
        <v>1107</v>
      </c>
      <c r="B81" s="84" t="s">
        <v>1108</v>
      </c>
      <c r="C81" s="84" t="s">
        <v>1109</v>
      </c>
      <c r="E81" s="84" t="s">
        <v>906</v>
      </c>
      <c r="F81" s="84" t="s">
        <v>2116</v>
      </c>
    </row>
    <row r="82" spans="1:6">
      <c r="A82" s="84" t="s">
        <v>1110</v>
      </c>
      <c r="B82" s="84" t="s">
        <v>1111</v>
      </c>
      <c r="C82" s="84" t="s">
        <v>1112</v>
      </c>
      <c r="E82" s="84" t="s">
        <v>906</v>
      </c>
      <c r="F82" s="84" t="s">
        <v>2116</v>
      </c>
    </row>
    <row r="83" spans="1:6">
      <c r="A83" s="84" t="s">
        <v>1113</v>
      </c>
      <c r="B83" s="84" t="s">
        <v>1108</v>
      </c>
      <c r="C83" s="84" t="s">
        <v>1114</v>
      </c>
      <c r="E83" s="84" t="s">
        <v>906</v>
      </c>
      <c r="F83" s="84" t="s">
        <v>2116</v>
      </c>
    </row>
    <row r="84" spans="1:6">
      <c r="A84" s="84" t="s">
        <v>1115</v>
      </c>
      <c r="B84" s="84" t="s">
        <v>1116</v>
      </c>
      <c r="C84" s="84" t="s">
        <v>1117</v>
      </c>
      <c r="E84" s="84" t="s">
        <v>906</v>
      </c>
      <c r="F84" s="84" t="s">
        <v>2116</v>
      </c>
    </row>
    <row r="85" spans="1:6">
      <c r="A85" s="84" t="s">
        <v>1118</v>
      </c>
      <c r="B85" s="84" t="s">
        <v>1116</v>
      </c>
      <c r="C85" s="84" t="s">
        <v>1119</v>
      </c>
      <c r="E85" s="84" t="s">
        <v>906</v>
      </c>
      <c r="F85" s="84" t="s">
        <v>2116</v>
      </c>
    </row>
    <row r="86" spans="1:6">
      <c r="A86" s="84" t="s">
        <v>1120</v>
      </c>
      <c r="B86" s="84" t="s">
        <v>1121</v>
      </c>
      <c r="C86" s="84" t="s">
        <v>1122</v>
      </c>
      <c r="E86" s="84" t="s">
        <v>906</v>
      </c>
      <c r="F86" s="84" t="s">
        <v>2116</v>
      </c>
    </row>
    <row r="87" spans="1:6">
      <c r="A87" s="84" t="s">
        <v>1123</v>
      </c>
      <c r="B87" s="84" t="s">
        <v>1121</v>
      </c>
      <c r="C87" s="84" t="s">
        <v>1124</v>
      </c>
      <c r="E87" s="84" t="s">
        <v>906</v>
      </c>
      <c r="F87" s="84" t="s">
        <v>2116</v>
      </c>
    </row>
    <row r="88" spans="1:6">
      <c r="A88" s="84" t="s">
        <v>1125</v>
      </c>
      <c r="B88" s="84" t="s">
        <v>1126</v>
      </c>
      <c r="C88" s="84" t="s">
        <v>1127</v>
      </c>
      <c r="E88" s="84" t="s">
        <v>941</v>
      </c>
      <c r="F88" s="84" t="s">
        <v>2116</v>
      </c>
    </row>
    <row r="89" spans="1:6">
      <c r="A89" s="84" t="s">
        <v>1128</v>
      </c>
      <c r="B89" s="84" t="s">
        <v>1129</v>
      </c>
      <c r="C89" s="84" t="s">
        <v>1130</v>
      </c>
      <c r="D89" s="84" t="s">
        <v>1131</v>
      </c>
      <c r="E89" s="84" t="s">
        <v>906</v>
      </c>
      <c r="F89" s="84" t="s">
        <v>2082</v>
      </c>
    </row>
    <row r="90" spans="1:6">
      <c r="A90" s="84" t="s">
        <v>1132</v>
      </c>
      <c r="B90" s="84" t="s">
        <v>1129</v>
      </c>
      <c r="C90" s="84" t="s">
        <v>1133</v>
      </c>
      <c r="D90" s="84" t="s">
        <v>1134</v>
      </c>
      <c r="E90" s="84" t="s">
        <v>906</v>
      </c>
      <c r="F90" s="84" t="s">
        <v>2082</v>
      </c>
    </row>
    <row r="91" spans="1:6">
      <c r="A91" s="84" t="s">
        <v>1135</v>
      </c>
      <c r="B91" s="84" t="s">
        <v>1129</v>
      </c>
      <c r="C91" s="84" t="s">
        <v>1136</v>
      </c>
      <c r="D91" s="84" t="s">
        <v>1137</v>
      </c>
      <c r="E91" s="84" t="s">
        <v>906</v>
      </c>
      <c r="F91" s="84" t="s">
        <v>2081</v>
      </c>
    </row>
    <row r="92" spans="1:6">
      <c r="A92" s="84" t="s">
        <v>1138</v>
      </c>
      <c r="B92" s="84" t="s">
        <v>1129</v>
      </c>
      <c r="C92" s="84" t="s">
        <v>1139</v>
      </c>
      <c r="D92" s="84" t="s">
        <v>1140</v>
      </c>
      <c r="E92" s="84" t="s">
        <v>906</v>
      </c>
      <c r="F92" s="84" t="s">
        <v>2081</v>
      </c>
    </row>
    <row r="93" spans="1:6">
      <c r="A93" s="84" t="s">
        <v>1141</v>
      </c>
      <c r="B93" s="84" t="s">
        <v>1142</v>
      </c>
      <c r="C93" s="84" t="s">
        <v>1143</v>
      </c>
      <c r="D93" s="84" t="s">
        <v>1144</v>
      </c>
      <c r="E93" s="84" t="s">
        <v>906</v>
      </c>
      <c r="F93" s="84" t="s">
        <v>2081</v>
      </c>
    </row>
    <row r="94" spans="1:6">
      <c r="A94" s="84" t="s">
        <v>1145</v>
      </c>
      <c r="B94" s="84" t="s">
        <v>1146</v>
      </c>
      <c r="C94" s="84" t="s">
        <v>1147</v>
      </c>
      <c r="E94" s="84" t="s">
        <v>906</v>
      </c>
      <c r="F94" s="84" t="s">
        <v>2081</v>
      </c>
    </row>
    <row r="95" spans="1:6">
      <c r="A95" s="84" t="s">
        <v>1250</v>
      </c>
      <c r="B95" s="84" t="s">
        <v>1251</v>
      </c>
      <c r="C95" s="84" t="s">
        <v>1252</v>
      </c>
      <c r="E95" s="84" t="s">
        <v>906</v>
      </c>
      <c r="F95" s="84" t="s">
        <v>2081</v>
      </c>
    </row>
    <row r="96" spans="1:6">
      <c r="A96" s="84" t="s">
        <v>1148</v>
      </c>
      <c r="B96" s="84" t="s">
        <v>1129</v>
      </c>
      <c r="C96" s="84" t="s">
        <v>1149</v>
      </c>
      <c r="D96" s="84" t="s">
        <v>1150</v>
      </c>
      <c r="E96" s="84" t="s">
        <v>906</v>
      </c>
      <c r="F96" s="84" t="s">
        <v>2081</v>
      </c>
    </row>
    <row r="97" spans="1:6">
      <c r="A97" s="84" t="s">
        <v>1151</v>
      </c>
      <c r="B97" s="84" t="s">
        <v>1129</v>
      </c>
      <c r="C97" s="84" t="s">
        <v>1152</v>
      </c>
      <c r="D97" s="84" t="s">
        <v>1153</v>
      </c>
      <c r="E97" s="84" t="s">
        <v>906</v>
      </c>
      <c r="F97" s="84" t="s">
        <v>2081</v>
      </c>
    </row>
    <row r="98" spans="1:6">
      <c r="A98" s="84" t="s">
        <v>1266</v>
      </c>
      <c r="B98" s="84" t="s">
        <v>1267</v>
      </c>
      <c r="C98" s="84" t="s">
        <v>1268</v>
      </c>
      <c r="E98" s="84" t="s">
        <v>906</v>
      </c>
      <c r="F98" s="84" t="s">
        <v>2081</v>
      </c>
    </row>
    <row r="99" spans="1:6">
      <c r="A99" s="84" t="s">
        <v>1269</v>
      </c>
      <c r="B99" s="84" t="s">
        <v>1251</v>
      </c>
      <c r="C99" s="84" t="s">
        <v>1270</v>
      </c>
      <c r="E99" s="84" t="s">
        <v>906</v>
      </c>
      <c r="F99" s="84" t="s">
        <v>2081</v>
      </c>
    </row>
    <row r="100" spans="1:6">
      <c r="A100" s="84" t="s">
        <v>1154</v>
      </c>
      <c r="B100" s="84" t="s">
        <v>1129</v>
      </c>
      <c r="C100" s="84" t="s">
        <v>1155</v>
      </c>
      <c r="D100" s="84" t="s">
        <v>1156</v>
      </c>
      <c r="E100" s="84" t="s">
        <v>906</v>
      </c>
      <c r="F100" s="84" t="s">
        <v>2081</v>
      </c>
    </row>
    <row r="101" spans="1:6">
      <c r="A101" s="84" t="s">
        <v>1157</v>
      </c>
      <c r="B101" s="84" t="s">
        <v>1158</v>
      </c>
      <c r="C101" s="84" t="s">
        <v>1159</v>
      </c>
      <c r="D101" s="84" t="s">
        <v>1160</v>
      </c>
      <c r="E101" s="84" t="s">
        <v>906</v>
      </c>
      <c r="F101" s="84" t="s">
        <v>2081</v>
      </c>
    </row>
    <row r="102" spans="1:6">
      <c r="A102" s="84" t="s">
        <v>1161</v>
      </c>
      <c r="B102" s="84" t="s">
        <v>1129</v>
      </c>
      <c r="C102" s="84" t="s">
        <v>1162</v>
      </c>
      <c r="D102" s="84" t="s">
        <v>1163</v>
      </c>
      <c r="E102" s="84" t="s">
        <v>906</v>
      </c>
      <c r="F102" s="84" t="s">
        <v>2081</v>
      </c>
    </row>
    <row r="103" spans="1:6">
      <c r="A103" s="84" t="s">
        <v>1284</v>
      </c>
      <c r="B103" s="84" t="s">
        <v>1251</v>
      </c>
      <c r="C103" s="84" t="s">
        <v>1285</v>
      </c>
      <c r="E103" s="84" t="s">
        <v>906</v>
      </c>
      <c r="F103" s="84" t="s">
        <v>2081</v>
      </c>
    </row>
    <row r="104" spans="1:6">
      <c r="A104" s="84" t="s">
        <v>1286</v>
      </c>
      <c r="B104" s="84" t="s">
        <v>1251</v>
      </c>
      <c r="C104" s="84" t="s">
        <v>1287</v>
      </c>
      <c r="E104" s="84" t="s">
        <v>906</v>
      </c>
      <c r="F104" s="84" t="s">
        <v>2081</v>
      </c>
    </row>
    <row r="105" spans="1:6">
      <c r="A105" s="84" t="s">
        <v>1292</v>
      </c>
      <c r="B105" s="84" t="s">
        <v>1251</v>
      </c>
      <c r="C105" s="84" t="s">
        <v>1293</v>
      </c>
      <c r="E105" s="84" t="s">
        <v>906</v>
      </c>
      <c r="F105" s="84" t="s">
        <v>2081</v>
      </c>
    </row>
    <row r="106" spans="1:6">
      <c r="A106" s="84" t="s">
        <v>1294</v>
      </c>
      <c r="B106" s="84" t="s">
        <v>1251</v>
      </c>
      <c r="C106" s="84" t="s">
        <v>1295</v>
      </c>
      <c r="E106" s="84" t="s">
        <v>906</v>
      </c>
      <c r="F106" s="84" t="s">
        <v>2081</v>
      </c>
    </row>
    <row r="107" spans="1:6">
      <c r="A107" s="84" t="s">
        <v>1164</v>
      </c>
      <c r="B107" s="84" t="s">
        <v>1142</v>
      </c>
      <c r="C107" s="84" t="s">
        <v>1165</v>
      </c>
      <c r="D107" s="84" t="s">
        <v>1166</v>
      </c>
      <c r="E107" s="84" t="s">
        <v>906</v>
      </c>
      <c r="F107" s="84" t="s">
        <v>2081</v>
      </c>
    </row>
    <row r="108" spans="1:6">
      <c r="A108" s="84" t="s">
        <v>1167</v>
      </c>
      <c r="B108" s="84" t="s">
        <v>1142</v>
      </c>
      <c r="C108" s="84" t="s">
        <v>1168</v>
      </c>
      <c r="D108" s="84" t="s">
        <v>1169</v>
      </c>
      <c r="E108" s="84" t="s">
        <v>906</v>
      </c>
      <c r="F108" s="84" t="s">
        <v>2081</v>
      </c>
    </row>
    <row r="109" spans="1:6">
      <c r="A109" s="84" t="s">
        <v>1170</v>
      </c>
      <c r="B109" s="84" t="s">
        <v>1142</v>
      </c>
      <c r="C109" s="84" t="s">
        <v>1171</v>
      </c>
      <c r="D109" s="84" t="s">
        <v>1172</v>
      </c>
      <c r="E109" s="84" t="s">
        <v>906</v>
      </c>
      <c r="F109" s="84" t="s">
        <v>2081</v>
      </c>
    </row>
    <row r="110" spans="1:6">
      <c r="A110" s="84" t="s">
        <v>1173</v>
      </c>
      <c r="B110" s="84" t="s">
        <v>1146</v>
      </c>
      <c r="C110" s="84" t="s">
        <v>1174</v>
      </c>
      <c r="D110" s="84" t="s">
        <v>1175</v>
      </c>
      <c r="E110" s="84" t="s">
        <v>906</v>
      </c>
      <c r="F110" s="84" t="s">
        <v>2081</v>
      </c>
    </row>
    <row r="111" spans="1:6">
      <c r="A111" s="84" t="s">
        <v>1176</v>
      </c>
      <c r="B111" s="84" t="s">
        <v>1142</v>
      </c>
      <c r="C111" s="84" t="s">
        <v>1177</v>
      </c>
      <c r="D111" s="84" t="s">
        <v>1178</v>
      </c>
      <c r="E111" s="84" t="s">
        <v>906</v>
      </c>
      <c r="F111" s="84" t="s">
        <v>2081</v>
      </c>
    </row>
    <row r="112" spans="1:6">
      <c r="A112" s="84" t="s">
        <v>1179</v>
      </c>
      <c r="B112" s="84" t="s">
        <v>1142</v>
      </c>
      <c r="C112" s="84" t="s">
        <v>1180</v>
      </c>
      <c r="D112" s="84" t="s">
        <v>1181</v>
      </c>
      <c r="E112" s="84" t="s">
        <v>906</v>
      </c>
      <c r="F112" s="84" t="s">
        <v>2081</v>
      </c>
    </row>
    <row r="113" spans="1:6">
      <c r="A113" s="84" t="s">
        <v>1182</v>
      </c>
      <c r="B113" s="84" t="s">
        <v>1142</v>
      </c>
      <c r="C113" s="84" t="s">
        <v>1183</v>
      </c>
      <c r="E113" s="84" t="s">
        <v>906</v>
      </c>
      <c r="F113" s="84" t="s">
        <v>2081</v>
      </c>
    </row>
    <row r="114" spans="1:6">
      <c r="A114" s="84" t="s">
        <v>1184</v>
      </c>
      <c r="B114" s="84" t="s">
        <v>1142</v>
      </c>
      <c r="C114" s="84" t="s">
        <v>1185</v>
      </c>
      <c r="E114" s="84" t="s">
        <v>906</v>
      </c>
      <c r="F114" s="84" t="s">
        <v>2081</v>
      </c>
    </row>
    <row r="115" spans="1:6">
      <c r="A115" s="84" t="s">
        <v>1186</v>
      </c>
      <c r="B115" s="84" t="s">
        <v>1142</v>
      </c>
      <c r="E115" s="84" t="s">
        <v>906</v>
      </c>
      <c r="F115" s="84" t="s">
        <v>2081</v>
      </c>
    </row>
    <row r="116" spans="1:6">
      <c r="A116" s="84" t="s">
        <v>1187</v>
      </c>
      <c r="B116" s="84" t="s">
        <v>1158</v>
      </c>
      <c r="E116" s="84" t="s">
        <v>906</v>
      </c>
      <c r="F116" s="84" t="s">
        <v>2081</v>
      </c>
    </row>
    <row r="117" spans="1:6">
      <c r="A117" s="84" t="s">
        <v>1188</v>
      </c>
      <c r="B117" s="84" t="s">
        <v>1189</v>
      </c>
      <c r="C117" s="84" t="s">
        <v>1190</v>
      </c>
      <c r="E117" s="84" t="s">
        <v>903</v>
      </c>
      <c r="F117" s="84" t="s">
        <v>2077</v>
      </c>
    </row>
    <row r="118" spans="1:6">
      <c r="A118" s="84" t="s">
        <v>1191</v>
      </c>
      <c r="B118" s="84" t="s">
        <v>1192</v>
      </c>
      <c r="C118" s="84" t="s">
        <v>1193</v>
      </c>
      <c r="E118" s="84" t="s">
        <v>906</v>
      </c>
      <c r="F118" s="84" t="s">
        <v>2077</v>
      </c>
    </row>
    <row r="119" spans="1:6">
      <c r="A119" s="84" t="s">
        <v>1194</v>
      </c>
      <c r="B119" s="84" t="s">
        <v>1192</v>
      </c>
      <c r="C119" s="84" t="s">
        <v>1195</v>
      </c>
      <c r="E119" s="84" t="s">
        <v>906</v>
      </c>
      <c r="F119" s="84" t="s">
        <v>2076</v>
      </c>
    </row>
    <row r="120" spans="1:6">
      <c r="A120" s="84" t="s">
        <v>1196</v>
      </c>
      <c r="B120" s="84" t="s">
        <v>1197</v>
      </c>
      <c r="C120" s="84" t="s">
        <v>1198</v>
      </c>
      <c r="E120" s="84" t="s">
        <v>906</v>
      </c>
      <c r="F120" s="84" t="s">
        <v>2076</v>
      </c>
    </row>
    <row r="121" spans="1:6">
      <c r="A121" s="84" t="s">
        <v>1199</v>
      </c>
      <c r="B121" s="84" t="s">
        <v>1200</v>
      </c>
      <c r="C121" s="84" t="s">
        <v>1201</v>
      </c>
      <c r="E121" s="84" t="s">
        <v>906</v>
      </c>
      <c r="F121" s="84" t="s">
        <v>2076</v>
      </c>
    </row>
    <row r="122" spans="1:6">
      <c r="A122" s="84" t="s">
        <v>1202</v>
      </c>
      <c r="B122" s="84" t="s">
        <v>1203</v>
      </c>
      <c r="C122" s="84" t="s">
        <v>1204</v>
      </c>
      <c r="E122" s="84" t="s">
        <v>906</v>
      </c>
      <c r="F122" s="84" t="s">
        <v>2076</v>
      </c>
    </row>
    <row r="123" spans="1:6">
      <c r="A123" s="84" t="s">
        <v>1205</v>
      </c>
      <c r="B123" s="84" t="s">
        <v>1206</v>
      </c>
      <c r="C123" s="84" t="s">
        <v>1207</v>
      </c>
      <c r="E123" s="84" t="s">
        <v>906</v>
      </c>
      <c r="F123" s="84" t="s">
        <v>2076</v>
      </c>
    </row>
    <row r="124" spans="1:6">
      <c r="A124" s="84" t="s">
        <v>1208</v>
      </c>
      <c r="B124" s="84" t="s">
        <v>1209</v>
      </c>
      <c r="C124" s="84" t="s">
        <v>1210</v>
      </c>
      <c r="D124" s="84" t="s">
        <v>1211</v>
      </c>
      <c r="E124" s="84" t="s">
        <v>906</v>
      </c>
      <c r="F124" s="84" t="s">
        <v>2076</v>
      </c>
    </row>
    <row r="125" spans="1:6">
      <c r="A125" s="84" t="s">
        <v>1212</v>
      </c>
      <c r="B125" s="84" t="s">
        <v>1189</v>
      </c>
      <c r="C125" s="84" t="s">
        <v>1213</v>
      </c>
      <c r="E125" s="84" t="s">
        <v>906</v>
      </c>
      <c r="F125" s="84" t="s">
        <v>2076</v>
      </c>
    </row>
    <row r="126" spans="1:6">
      <c r="A126" s="84" t="s">
        <v>1214</v>
      </c>
      <c r="B126" s="84" t="s">
        <v>1215</v>
      </c>
      <c r="C126" s="84" t="s">
        <v>1216</v>
      </c>
      <c r="E126" s="84" t="s">
        <v>906</v>
      </c>
      <c r="F126" s="84" t="s">
        <v>2076</v>
      </c>
    </row>
    <row r="127" spans="1:6">
      <c r="A127" s="84" t="s">
        <v>1217</v>
      </c>
      <c r="B127" s="84" t="s">
        <v>1218</v>
      </c>
      <c r="C127" s="84" t="s">
        <v>1219</v>
      </c>
      <c r="D127" s="84" t="s">
        <v>1220</v>
      </c>
      <c r="E127" s="84" t="s">
        <v>906</v>
      </c>
      <c r="F127" s="84" t="s">
        <v>2076</v>
      </c>
    </row>
    <row r="128" spans="1:6">
      <c r="A128" s="84" t="s">
        <v>1221</v>
      </c>
      <c r="B128" s="84" t="s">
        <v>1189</v>
      </c>
      <c r="C128" s="84" t="s">
        <v>1222</v>
      </c>
      <c r="E128" s="84" t="s">
        <v>906</v>
      </c>
      <c r="F128" s="84" t="s">
        <v>2076</v>
      </c>
    </row>
    <row r="129" spans="1:6" ht="17" thickBot="1">
      <c r="A129" s="84" t="s">
        <v>1223</v>
      </c>
      <c r="B129" s="84" t="s">
        <v>1189</v>
      </c>
      <c r="C129" s="84" t="s">
        <v>1224</v>
      </c>
      <c r="E129" s="84" t="s">
        <v>906</v>
      </c>
      <c r="F129" s="84" t="s">
        <v>2076</v>
      </c>
    </row>
    <row r="130" spans="1:6" ht="17" thickBot="1">
      <c r="A130" s="84" t="s">
        <v>2109</v>
      </c>
      <c r="B130" s="93" t="s">
        <v>2110</v>
      </c>
      <c r="C130" s="94" t="s">
        <v>2111</v>
      </c>
      <c r="E130" s="84" t="s">
        <v>906</v>
      </c>
      <c r="F130" s="84" t="s">
        <v>2076</v>
      </c>
    </row>
    <row r="131" spans="1:6">
      <c r="A131" s="84" t="s">
        <v>1228</v>
      </c>
      <c r="B131" s="84" t="s">
        <v>1229</v>
      </c>
      <c r="C131" s="84" t="s">
        <v>1230</v>
      </c>
      <c r="E131" s="84" t="s">
        <v>906</v>
      </c>
      <c r="F131" s="84" t="s">
        <v>2115</v>
      </c>
    </row>
    <row r="132" spans="1:6">
      <c r="A132" s="84" t="s">
        <v>1231</v>
      </c>
      <c r="B132" s="84" t="s">
        <v>1232</v>
      </c>
      <c r="C132" s="84" t="s">
        <v>1233</v>
      </c>
      <c r="E132" s="84" t="s">
        <v>906</v>
      </c>
      <c r="F132" s="84" t="s">
        <v>2115</v>
      </c>
    </row>
    <row r="133" spans="1:6">
      <c r="A133" s="84" t="s">
        <v>1239</v>
      </c>
      <c r="B133" s="84" t="s">
        <v>1229</v>
      </c>
      <c r="C133" s="84" t="s">
        <v>1240</v>
      </c>
      <c r="E133" s="84" t="s">
        <v>906</v>
      </c>
      <c r="F133" s="84" t="s">
        <v>2115</v>
      </c>
    </row>
    <row r="134" spans="1:6">
      <c r="A134" s="84" t="s">
        <v>2112</v>
      </c>
      <c r="B134" s="84" t="s">
        <v>2113</v>
      </c>
      <c r="C134" s="84" t="s">
        <v>2114</v>
      </c>
      <c r="E134" s="84" t="s">
        <v>906</v>
      </c>
      <c r="F134" s="84" t="s">
        <v>2115</v>
      </c>
    </row>
    <row r="135" spans="1:6">
      <c r="A135" s="84" t="s">
        <v>1279</v>
      </c>
      <c r="B135" s="84" t="s">
        <v>1280</v>
      </c>
      <c r="C135" s="84" t="s">
        <v>1281</v>
      </c>
      <c r="E135" s="84" t="s">
        <v>906</v>
      </c>
      <c r="F135" s="84" t="s">
        <v>2115</v>
      </c>
    </row>
    <row r="136" spans="1:6">
      <c r="A136" s="84" t="s">
        <v>1298</v>
      </c>
      <c r="B136" s="84" t="s">
        <v>1299</v>
      </c>
      <c r="C136" s="84" t="s">
        <v>1300</v>
      </c>
      <c r="E136" s="84" t="s">
        <v>906</v>
      </c>
      <c r="F136" s="84" t="s">
        <v>2115</v>
      </c>
    </row>
    <row r="137" spans="1:6">
      <c r="A137" s="84" t="s">
        <v>1303</v>
      </c>
      <c r="B137" s="84" t="s">
        <v>1245</v>
      </c>
      <c r="C137" s="84" t="s">
        <v>1304</v>
      </c>
      <c r="E137" s="84" t="s">
        <v>906</v>
      </c>
      <c r="F137" s="84" t="s">
        <v>2115</v>
      </c>
    </row>
    <row r="138" spans="1:6">
      <c r="A138" s="84" t="s">
        <v>1962</v>
      </c>
      <c r="B138" s="84" t="s">
        <v>1964</v>
      </c>
      <c r="E138" s="84" t="s">
        <v>1965</v>
      </c>
      <c r="F138" s="84" t="s">
        <v>1963</v>
      </c>
    </row>
    <row r="139" spans="1:6" s="24" customFormat="1">
      <c r="A139" s="24" t="s">
        <v>2083</v>
      </c>
      <c r="B139" s="24" t="s">
        <v>2084</v>
      </c>
      <c r="C139" s="95" t="s">
        <v>2085</v>
      </c>
      <c r="E139" s="24" t="s">
        <v>906</v>
      </c>
      <c r="F139" s="84" t="s">
        <v>1963</v>
      </c>
    </row>
    <row r="140" spans="1:6" s="24" customFormat="1" ht="15" customHeight="1">
      <c r="A140" s="24" t="s">
        <v>2086</v>
      </c>
      <c r="B140" s="24" t="s">
        <v>2084</v>
      </c>
      <c r="C140" s="24" t="s">
        <v>2087</v>
      </c>
      <c r="E140" s="24" t="s">
        <v>906</v>
      </c>
      <c r="F140" s="84" t="s">
        <v>2108</v>
      </c>
    </row>
    <row r="141" spans="1:6" s="24" customFormat="1">
      <c r="A141" s="24" t="s">
        <v>2088</v>
      </c>
      <c r="B141" s="24" t="s">
        <v>2084</v>
      </c>
      <c r="C141" s="24" t="s">
        <v>2089</v>
      </c>
      <c r="E141" s="24" t="s">
        <v>906</v>
      </c>
      <c r="F141" s="84" t="s">
        <v>2108</v>
      </c>
    </row>
    <row r="142" spans="1:6" s="24" customFormat="1">
      <c r="A142" s="24" t="s">
        <v>2090</v>
      </c>
      <c r="B142" s="24" t="s">
        <v>2091</v>
      </c>
      <c r="C142" s="24" t="s">
        <v>2092</v>
      </c>
      <c r="E142" s="24" t="s">
        <v>906</v>
      </c>
      <c r="F142" s="84" t="s">
        <v>2108</v>
      </c>
    </row>
    <row r="143" spans="1:6" s="24" customFormat="1">
      <c r="A143" s="24" t="s">
        <v>2093</v>
      </c>
      <c r="B143" s="24" t="s">
        <v>2094</v>
      </c>
      <c r="C143" s="24" t="s">
        <v>2095</v>
      </c>
      <c r="E143" s="24" t="s">
        <v>906</v>
      </c>
      <c r="F143" s="84" t="s">
        <v>2108</v>
      </c>
    </row>
    <row r="144" spans="1:6" s="24" customFormat="1">
      <c r="A144" s="24" t="s">
        <v>2096</v>
      </c>
      <c r="B144" s="24" t="s">
        <v>2094</v>
      </c>
      <c r="C144" s="24" t="s">
        <v>2097</v>
      </c>
      <c r="E144" s="24" t="s">
        <v>906</v>
      </c>
      <c r="F144" s="84" t="s">
        <v>2108</v>
      </c>
    </row>
    <row r="145" spans="1:6" s="24" customFormat="1">
      <c r="A145" s="24" t="s">
        <v>2098</v>
      </c>
      <c r="B145" s="24" t="s">
        <v>2099</v>
      </c>
      <c r="C145" s="24" t="s">
        <v>2100</v>
      </c>
      <c r="E145" s="24" t="s">
        <v>906</v>
      </c>
      <c r="F145" s="84" t="s">
        <v>2108</v>
      </c>
    </row>
    <row r="146" spans="1:6" s="24" customFormat="1">
      <c r="A146" s="24" t="s">
        <v>2101</v>
      </c>
      <c r="B146" s="24" t="s">
        <v>2099</v>
      </c>
      <c r="C146" s="24" t="s">
        <v>2102</v>
      </c>
      <c r="E146" s="24" t="s">
        <v>906</v>
      </c>
      <c r="F146" s="84" t="s">
        <v>2108</v>
      </c>
    </row>
    <row r="147" spans="1:6" s="24" customFormat="1">
      <c r="A147" s="24" t="s">
        <v>2103</v>
      </c>
      <c r="B147" s="24" t="s">
        <v>2104</v>
      </c>
      <c r="C147" s="24" t="s">
        <v>2105</v>
      </c>
      <c r="E147" s="24" t="s">
        <v>906</v>
      </c>
      <c r="F147" s="84" t="s">
        <v>2108</v>
      </c>
    </row>
    <row r="148" spans="1:6" s="24" customFormat="1">
      <c r="A148" s="24" t="s">
        <v>2106</v>
      </c>
      <c r="B148" s="24" t="s">
        <v>2104</v>
      </c>
      <c r="C148" s="24" t="s">
        <v>2107</v>
      </c>
      <c r="E148" s="24" t="s">
        <v>906</v>
      </c>
      <c r="F148" s="84" t="s">
        <v>2108</v>
      </c>
    </row>
    <row r="149" spans="1:6">
      <c r="A149" s="84" t="s">
        <v>1225</v>
      </c>
      <c r="B149" s="84" t="s">
        <v>1226</v>
      </c>
      <c r="C149" s="84" t="s">
        <v>1227</v>
      </c>
      <c r="E149" s="84" t="s">
        <v>903</v>
      </c>
      <c r="F149" s="84" t="s">
        <v>1313</v>
      </c>
    </row>
    <row r="150" spans="1:6">
      <c r="A150" s="84" t="s">
        <v>1234</v>
      </c>
      <c r="B150" s="84" t="s">
        <v>1235</v>
      </c>
      <c r="C150" s="84" t="s">
        <v>1236</v>
      </c>
      <c r="E150" s="84" t="s">
        <v>906</v>
      </c>
      <c r="F150" s="84" t="s">
        <v>1313</v>
      </c>
    </row>
    <row r="151" spans="1:6">
      <c r="A151" s="84" t="s">
        <v>1237</v>
      </c>
      <c r="B151" s="84" t="s">
        <v>1235</v>
      </c>
      <c r="C151" s="84" t="s">
        <v>1238</v>
      </c>
      <c r="E151" s="84" t="s">
        <v>906</v>
      </c>
      <c r="F151" s="84" t="s">
        <v>1313</v>
      </c>
    </row>
    <row r="152" spans="1:6">
      <c r="A152" s="84" t="s">
        <v>1241</v>
      </c>
      <c r="B152" s="84" t="s">
        <v>1235</v>
      </c>
      <c r="C152" s="84" t="s">
        <v>1242</v>
      </c>
      <c r="E152" s="84" t="s">
        <v>906</v>
      </c>
      <c r="F152" s="84" t="s">
        <v>1313</v>
      </c>
    </row>
    <row r="153" spans="1:6">
      <c r="A153" s="84" t="s">
        <v>1243</v>
      </c>
      <c r="B153" s="84" t="s">
        <v>1235</v>
      </c>
      <c r="C153" s="84" t="s">
        <v>1244</v>
      </c>
      <c r="E153" s="84" t="s">
        <v>906</v>
      </c>
      <c r="F153" s="84" t="s">
        <v>1313</v>
      </c>
    </row>
    <row r="154" spans="1:6">
      <c r="A154" s="84" t="s">
        <v>1246</v>
      </c>
      <c r="B154" s="84" t="s">
        <v>1235</v>
      </c>
      <c r="C154" s="84" t="s">
        <v>1247</v>
      </c>
      <c r="E154" s="84" t="s">
        <v>906</v>
      </c>
      <c r="F154" s="84" t="s">
        <v>1313</v>
      </c>
    </row>
    <row r="155" spans="1:6">
      <c r="A155" s="84" t="s">
        <v>1248</v>
      </c>
      <c r="B155" s="84" t="s">
        <v>1226</v>
      </c>
      <c r="C155" s="84" t="s">
        <v>1249</v>
      </c>
      <c r="E155" s="84" t="s">
        <v>906</v>
      </c>
      <c r="F155" s="84" t="s">
        <v>1313</v>
      </c>
    </row>
    <row r="156" spans="1:6">
      <c r="A156" s="84" t="s">
        <v>1253</v>
      </c>
      <c r="B156" s="84" t="s">
        <v>1226</v>
      </c>
      <c r="C156" s="84" t="s">
        <v>1254</v>
      </c>
      <c r="E156" s="84" t="s">
        <v>906</v>
      </c>
      <c r="F156" s="84" t="s">
        <v>1313</v>
      </c>
    </row>
    <row r="157" spans="1:6">
      <c r="A157" s="84" t="s">
        <v>1255</v>
      </c>
      <c r="B157" s="84" t="s">
        <v>1235</v>
      </c>
      <c r="C157" s="84" t="s">
        <v>1256</v>
      </c>
      <c r="E157" s="84" t="s">
        <v>906</v>
      </c>
      <c r="F157" s="84" t="s">
        <v>1313</v>
      </c>
    </row>
    <row r="158" spans="1:6">
      <c r="A158" s="84" t="s">
        <v>1257</v>
      </c>
      <c r="B158" s="84" t="s">
        <v>1235</v>
      </c>
      <c r="C158" s="84" t="s">
        <v>1258</v>
      </c>
      <c r="E158" s="84" t="s">
        <v>906</v>
      </c>
      <c r="F158" s="84" t="s">
        <v>1313</v>
      </c>
    </row>
    <row r="159" spans="1:6">
      <c r="A159" s="84" t="s">
        <v>1259</v>
      </c>
      <c r="B159" s="84" t="s">
        <v>1260</v>
      </c>
      <c r="C159" s="84" t="s">
        <v>1261</v>
      </c>
      <c r="E159" s="84" t="s">
        <v>906</v>
      </c>
      <c r="F159" s="84" t="s">
        <v>1313</v>
      </c>
    </row>
    <row r="160" spans="1:6">
      <c r="A160" s="84" t="s">
        <v>1262</v>
      </c>
      <c r="B160" s="84" t="s">
        <v>1235</v>
      </c>
      <c r="C160" s="84" t="s">
        <v>1263</v>
      </c>
      <c r="E160" s="84" t="s">
        <v>906</v>
      </c>
      <c r="F160" s="84" t="s">
        <v>1313</v>
      </c>
    </row>
    <row r="161" spans="1:6">
      <c r="A161" s="84" t="s">
        <v>1264</v>
      </c>
      <c r="B161" s="84" t="s">
        <v>1235</v>
      </c>
      <c r="C161" s="84" t="s">
        <v>1265</v>
      </c>
      <c r="E161" s="84" t="s">
        <v>906</v>
      </c>
      <c r="F161" s="84" t="s">
        <v>1313</v>
      </c>
    </row>
    <row r="162" spans="1:6">
      <c r="A162" s="84" t="s">
        <v>1271</v>
      </c>
      <c r="B162" s="84" t="s">
        <v>1226</v>
      </c>
      <c r="C162" s="84" t="s">
        <v>1272</v>
      </c>
      <c r="E162" s="84" t="s">
        <v>906</v>
      </c>
      <c r="F162" s="84" t="s">
        <v>1313</v>
      </c>
    </row>
    <row r="163" spans="1:6">
      <c r="A163" s="84" t="s">
        <v>1273</v>
      </c>
      <c r="B163" s="84" t="s">
        <v>1226</v>
      </c>
      <c r="C163" s="84" t="s">
        <v>1274</v>
      </c>
      <c r="E163" s="84" t="s">
        <v>906</v>
      </c>
      <c r="F163" s="84" t="s">
        <v>1313</v>
      </c>
    </row>
    <row r="164" spans="1:6">
      <c r="A164" s="84" t="s">
        <v>1275</v>
      </c>
      <c r="B164" s="84" t="s">
        <v>1226</v>
      </c>
      <c r="C164" s="84" t="s">
        <v>1276</v>
      </c>
      <c r="E164" s="84" t="s">
        <v>906</v>
      </c>
      <c r="F164" s="84" t="s">
        <v>1313</v>
      </c>
    </row>
    <row r="165" spans="1:6">
      <c r="A165" s="84" t="s">
        <v>1277</v>
      </c>
      <c r="B165" s="84" t="s">
        <v>1226</v>
      </c>
      <c r="C165" s="84" t="s">
        <v>1278</v>
      </c>
      <c r="E165" s="84" t="s">
        <v>906</v>
      </c>
      <c r="F165" s="84" t="s">
        <v>1313</v>
      </c>
    </row>
    <row r="166" spans="1:6">
      <c r="A166" s="84" t="s">
        <v>1282</v>
      </c>
      <c r="B166" s="84" t="s">
        <v>1226</v>
      </c>
      <c r="C166" s="84" t="s">
        <v>1283</v>
      </c>
      <c r="E166" s="84" t="s">
        <v>906</v>
      </c>
      <c r="F166" s="84" t="s">
        <v>1313</v>
      </c>
    </row>
    <row r="167" spans="1:6">
      <c r="A167" s="84" t="s">
        <v>1288</v>
      </c>
      <c r="B167" s="84" t="s">
        <v>1235</v>
      </c>
      <c r="C167" s="84" t="s">
        <v>1289</v>
      </c>
      <c r="E167" s="84" t="s">
        <v>906</v>
      </c>
      <c r="F167" s="84" t="s">
        <v>1313</v>
      </c>
    </row>
    <row r="168" spans="1:6">
      <c r="A168" s="84" t="s">
        <v>1290</v>
      </c>
      <c r="B168" s="84" t="s">
        <v>1235</v>
      </c>
      <c r="C168" s="84" t="s">
        <v>1291</v>
      </c>
      <c r="E168" s="84" t="s">
        <v>906</v>
      </c>
      <c r="F168" s="84" t="s">
        <v>1313</v>
      </c>
    </row>
    <row r="169" spans="1:6">
      <c r="A169" s="84" t="s">
        <v>1301</v>
      </c>
      <c r="B169" s="84" t="s">
        <v>1235</v>
      </c>
      <c r="C169" s="84" t="s">
        <v>1302</v>
      </c>
      <c r="E169" s="84" t="s">
        <v>906</v>
      </c>
      <c r="F169" s="84" t="s">
        <v>1313</v>
      </c>
    </row>
    <row r="170" spans="1:6">
      <c r="A170" s="84" t="s">
        <v>1305</v>
      </c>
      <c r="B170" s="84" t="s">
        <v>1235</v>
      </c>
      <c r="C170" s="84" t="s">
        <v>1306</v>
      </c>
      <c r="E170" s="84" t="s">
        <v>906</v>
      </c>
      <c r="F170" s="84" t="s">
        <v>1313</v>
      </c>
    </row>
    <row r="171" spans="1:6">
      <c r="A171" s="84" t="s">
        <v>1307</v>
      </c>
      <c r="B171" s="84" t="s">
        <v>1235</v>
      </c>
      <c r="C171" s="84" t="s">
        <v>1308</v>
      </c>
      <c r="E171" s="84" t="s">
        <v>906</v>
      </c>
      <c r="F171" s="84" t="s">
        <v>1313</v>
      </c>
    </row>
    <row r="172" spans="1:6">
      <c r="A172" s="84" t="s">
        <v>1309</v>
      </c>
      <c r="B172" s="84" t="s">
        <v>1226</v>
      </c>
      <c r="C172" s="84" t="s">
        <v>1310</v>
      </c>
      <c r="E172" s="84" t="s">
        <v>906</v>
      </c>
      <c r="F172" s="84" t="s">
        <v>1313</v>
      </c>
    </row>
    <row r="173" spans="1:6">
      <c r="A173" s="84" t="s">
        <v>1311</v>
      </c>
      <c r="B173" s="84" t="s">
        <v>1235</v>
      </c>
      <c r="C173" s="84" t="s">
        <v>1312</v>
      </c>
      <c r="E173" s="84" t="s">
        <v>906</v>
      </c>
      <c r="F173" s="84" t="s">
        <v>1313</v>
      </c>
    </row>
    <row r="174" spans="1:6">
      <c r="A174" s="84" t="s">
        <v>1315</v>
      </c>
      <c r="B174" s="84" t="s">
        <v>1235</v>
      </c>
      <c r="C174" s="84" t="s">
        <v>1316</v>
      </c>
      <c r="E174" s="84" t="s">
        <v>906</v>
      </c>
      <c r="F174" s="84" t="s">
        <v>1313</v>
      </c>
    </row>
    <row r="175" spans="1:6">
      <c r="A175" s="84" t="s">
        <v>2078</v>
      </c>
      <c r="B175" s="84" t="s">
        <v>1235</v>
      </c>
      <c r="C175" s="84" t="s">
        <v>2079</v>
      </c>
      <c r="E175" s="84" t="s">
        <v>906</v>
      </c>
      <c r="F175" s="84" t="s">
        <v>1313</v>
      </c>
    </row>
    <row r="176" spans="1:6">
      <c r="A176" s="84" t="s">
        <v>1319</v>
      </c>
      <c r="B176" s="84" t="s">
        <v>1235</v>
      </c>
      <c r="C176" s="84" t="s">
        <v>1320</v>
      </c>
      <c r="E176" s="84" t="s">
        <v>906</v>
      </c>
      <c r="F176" s="84" t="s">
        <v>1313</v>
      </c>
    </row>
    <row r="177" spans="1:6">
      <c r="A177" s="84" t="s">
        <v>1317</v>
      </c>
      <c r="B177" s="84" t="s">
        <v>1235</v>
      </c>
      <c r="C177" s="84" t="s">
        <v>1318</v>
      </c>
      <c r="E177" s="84" t="s">
        <v>906</v>
      </c>
      <c r="F177" s="84" t="s">
        <v>1313</v>
      </c>
    </row>
    <row r="178" spans="1:6">
      <c r="A178" s="84" t="s">
        <v>2080</v>
      </c>
      <c r="B178" s="84" t="s">
        <v>1235</v>
      </c>
      <c r="C178" s="84" t="s">
        <v>1314</v>
      </c>
      <c r="E178" s="84" t="s">
        <v>906</v>
      </c>
      <c r="F178" s="84" t="s">
        <v>1313</v>
      </c>
    </row>
    <row r="179" spans="1:6">
      <c r="A179" s="84" t="s">
        <v>1321</v>
      </c>
      <c r="B179" s="84" t="s">
        <v>1322</v>
      </c>
      <c r="C179" s="84" t="s">
        <v>1323</v>
      </c>
      <c r="D179" s="84" t="s">
        <v>1324</v>
      </c>
      <c r="E179" s="84" t="s">
        <v>964</v>
      </c>
      <c r="F179" s="84" t="s">
        <v>1325</v>
      </c>
    </row>
    <row r="180" spans="1:6">
      <c r="A180" s="84" t="s">
        <v>1326</v>
      </c>
      <c r="B180" s="84" t="s">
        <v>1322</v>
      </c>
      <c r="C180" s="84" t="s">
        <v>1327</v>
      </c>
      <c r="D180" s="84" t="s">
        <v>1328</v>
      </c>
      <c r="E180" s="84" t="s">
        <v>903</v>
      </c>
      <c r="F180" s="84" t="s">
        <v>1325</v>
      </c>
    </row>
    <row r="181" spans="1:6">
      <c r="A181" s="84" t="s">
        <v>1329</v>
      </c>
      <c r="B181" s="84" t="s">
        <v>1322</v>
      </c>
      <c r="C181" s="84" t="s">
        <v>1330</v>
      </c>
      <c r="E181" s="84" t="s">
        <v>906</v>
      </c>
      <c r="F181" s="84" t="s">
        <v>1331</v>
      </c>
    </row>
    <row r="182" spans="1:6">
      <c r="A182" s="84" t="s">
        <v>1332</v>
      </c>
      <c r="B182" s="84" t="s">
        <v>1322</v>
      </c>
      <c r="C182" s="84" t="s">
        <v>1333</v>
      </c>
      <c r="E182" s="84" t="s">
        <v>906</v>
      </c>
      <c r="F182" s="84" t="s">
        <v>1331</v>
      </c>
    </row>
    <row r="183" spans="1:6">
      <c r="A183" s="84" t="s">
        <v>1334</v>
      </c>
      <c r="B183" s="84" t="s">
        <v>1322</v>
      </c>
      <c r="C183" s="84" t="s">
        <v>1335</v>
      </c>
      <c r="E183" s="84" t="s">
        <v>899</v>
      </c>
      <c r="F183" s="84" t="s">
        <v>1331</v>
      </c>
    </row>
    <row r="184" spans="1:6">
      <c r="A184" s="84" t="s">
        <v>1336</v>
      </c>
      <c r="B184" s="84" t="s">
        <v>1322</v>
      </c>
      <c r="C184" s="84" t="s">
        <v>1337</v>
      </c>
      <c r="E184" s="84" t="s">
        <v>899</v>
      </c>
      <c r="F184" s="84" t="s">
        <v>1331</v>
      </c>
    </row>
    <row r="185" spans="1:6">
      <c r="A185" s="84" t="s">
        <v>1338</v>
      </c>
      <c r="B185" s="84" t="s">
        <v>1322</v>
      </c>
      <c r="C185" s="84" t="s">
        <v>1339</v>
      </c>
      <c r="E185" s="84" t="s">
        <v>906</v>
      </c>
      <c r="F185" s="84" t="s">
        <v>1331</v>
      </c>
    </row>
    <row r="186" spans="1:6">
      <c r="A186" s="84" t="s">
        <v>1340</v>
      </c>
      <c r="B186" s="84" t="s">
        <v>1341</v>
      </c>
      <c r="C186" s="84" t="s">
        <v>1342</v>
      </c>
      <c r="E186" s="84" t="s">
        <v>906</v>
      </c>
      <c r="F186" s="84" t="s">
        <v>1343</v>
      </c>
    </row>
    <row r="187" spans="1:6">
      <c r="A187" s="84" t="s">
        <v>1344</v>
      </c>
      <c r="B187" s="84" t="s">
        <v>1341</v>
      </c>
      <c r="C187" s="84" t="s">
        <v>1345</v>
      </c>
      <c r="E187" s="84" t="s">
        <v>906</v>
      </c>
      <c r="F187" s="84" t="s">
        <v>1343</v>
      </c>
    </row>
    <row r="188" spans="1:6">
      <c r="A188" s="84" t="s">
        <v>1346</v>
      </c>
      <c r="B188" s="84" t="s">
        <v>1341</v>
      </c>
      <c r="C188" s="84" t="s">
        <v>1347</v>
      </c>
      <c r="E188" s="84" t="s">
        <v>906</v>
      </c>
      <c r="F188" s="84" t="s">
        <v>1348</v>
      </c>
    </row>
    <row r="189" spans="1:6">
      <c r="A189" s="84" t="s">
        <v>1349</v>
      </c>
      <c r="B189" s="84" t="s">
        <v>1341</v>
      </c>
      <c r="C189" s="84" t="s">
        <v>1350</v>
      </c>
      <c r="E189" s="84" t="s">
        <v>906</v>
      </c>
      <c r="F189" s="84" t="s">
        <v>1348</v>
      </c>
    </row>
    <row r="190" spans="1:6">
      <c r="A190" s="84" t="s">
        <v>1351</v>
      </c>
      <c r="B190" s="84" t="s">
        <v>1341</v>
      </c>
      <c r="C190" s="84" t="s">
        <v>1352</v>
      </c>
      <c r="D190" s="84" t="s">
        <v>1353</v>
      </c>
      <c r="E190" s="84" t="s">
        <v>906</v>
      </c>
      <c r="F190" s="84" t="s">
        <v>1348</v>
      </c>
    </row>
    <row r="191" spans="1:6">
      <c r="A191" s="84" t="s">
        <v>1354</v>
      </c>
      <c r="B191" s="84" t="s">
        <v>1341</v>
      </c>
      <c r="C191" s="84" t="s">
        <v>1355</v>
      </c>
      <c r="D191" s="84" t="s">
        <v>1356</v>
      </c>
      <c r="E191" s="84" t="s">
        <v>906</v>
      </c>
      <c r="F191" s="84" t="s">
        <v>1348</v>
      </c>
    </row>
    <row r="192" spans="1:6">
      <c r="A192" s="84" t="s">
        <v>1357</v>
      </c>
      <c r="B192" s="84" t="s">
        <v>1358</v>
      </c>
      <c r="C192" s="84" t="s">
        <v>1359</v>
      </c>
      <c r="E192" s="84" t="s">
        <v>906</v>
      </c>
      <c r="F192" s="84" t="s">
        <v>1348</v>
      </c>
    </row>
    <row r="193" spans="1:6">
      <c r="A193" s="84" t="s">
        <v>1360</v>
      </c>
      <c r="B193" s="84" t="s">
        <v>1341</v>
      </c>
      <c r="C193" s="84" t="s">
        <v>1361</v>
      </c>
      <c r="E193" s="84" t="s">
        <v>906</v>
      </c>
      <c r="F193" s="84" t="s">
        <v>1348</v>
      </c>
    </row>
    <row r="194" spans="1:6">
      <c r="A194" s="84" t="s">
        <v>1362</v>
      </c>
      <c r="B194" s="84" t="s">
        <v>1363</v>
      </c>
      <c r="C194" s="84" t="s">
        <v>1364</v>
      </c>
      <c r="D194" s="84" t="s">
        <v>1365</v>
      </c>
      <c r="E194" s="84" t="s">
        <v>906</v>
      </c>
      <c r="F194" s="84" t="s">
        <v>1366</v>
      </c>
    </row>
    <row r="195" spans="1:6">
      <c r="A195" s="84" t="s">
        <v>1367</v>
      </c>
      <c r="B195" s="84" t="s">
        <v>1368</v>
      </c>
      <c r="C195" s="84" t="s">
        <v>1369</v>
      </c>
      <c r="D195" s="84" t="s">
        <v>1370</v>
      </c>
      <c r="E195" s="84" t="s">
        <v>906</v>
      </c>
      <c r="F195" s="84" t="s">
        <v>1366</v>
      </c>
    </row>
    <row r="196" spans="1:6">
      <c r="A196" s="84" t="s">
        <v>1371</v>
      </c>
      <c r="B196" s="84" t="s">
        <v>1368</v>
      </c>
      <c r="C196" s="84" t="s">
        <v>1372</v>
      </c>
      <c r="D196" s="84" t="s">
        <v>1373</v>
      </c>
      <c r="E196" s="84" t="s">
        <v>906</v>
      </c>
      <c r="F196" s="84" t="s">
        <v>1374</v>
      </c>
    </row>
    <row r="197" spans="1:6">
      <c r="A197" s="84" t="s">
        <v>1375</v>
      </c>
      <c r="B197" s="84" t="s">
        <v>1368</v>
      </c>
      <c r="C197" s="84" t="s">
        <v>1376</v>
      </c>
      <c r="D197" s="84" t="s">
        <v>1377</v>
      </c>
      <c r="E197" s="84" t="s">
        <v>906</v>
      </c>
      <c r="F197" s="84" t="s">
        <v>1374</v>
      </c>
    </row>
    <row r="198" spans="1:6">
      <c r="A198" s="84" t="s">
        <v>1378</v>
      </c>
      <c r="B198" s="84" t="s">
        <v>1379</v>
      </c>
      <c r="C198" s="84" t="s">
        <v>1380</v>
      </c>
      <c r="E198" s="84" t="s">
        <v>906</v>
      </c>
      <c r="F198" s="84" t="s">
        <v>1374</v>
      </c>
    </row>
    <row r="199" spans="1:6">
      <c r="A199" s="84" t="s">
        <v>1381</v>
      </c>
      <c r="B199" s="84" t="s">
        <v>1382</v>
      </c>
      <c r="C199" s="84" t="s">
        <v>1383</v>
      </c>
      <c r="E199" s="84" t="s">
        <v>906</v>
      </c>
      <c r="F199" s="84" t="s">
        <v>1374</v>
      </c>
    </row>
    <row r="200" spans="1:6">
      <c r="A200" s="84" t="s">
        <v>1384</v>
      </c>
      <c r="B200" s="84" t="s">
        <v>1385</v>
      </c>
      <c r="C200" s="84" t="s">
        <v>1386</v>
      </c>
      <c r="D200" s="84" t="s">
        <v>1387</v>
      </c>
      <c r="E200" s="84" t="s">
        <v>906</v>
      </c>
      <c r="F200" s="84" t="s">
        <v>1374</v>
      </c>
    </row>
    <row r="201" spans="1:6">
      <c r="A201" s="84" t="s">
        <v>1388</v>
      </c>
      <c r="B201" s="84" t="s">
        <v>1385</v>
      </c>
      <c r="C201" s="84" t="s">
        <v>1389</v>
      </c>
      <c r="E201" s="84" t="s">
        <v>906</v>
      </c>
      <c r="F201" s="84" t="s">
        <v>1374</v>
      </c>
    </row>
    <row r="202" spans="1:6">
      <c r="A202" s="84" t="s">
        <v>1390</v>
      </c>
      <c r="B202" s="84" t="s">
        <v>1385</v>
      </c>
      <c r="C202" s="84" t="s">
        <v>1391</v>
      </c>
      <c r="E202" s="84" t="s">
        <v>906</v>
      </c>
      <c r="F202" s="84" t="s">
        <v>1374</v>
      </c>
    </row>
    <row r="203" spans="1:6">
      <c r="A203" s="84" t="s">
        <v>1392</v>
      </c>
      <c r="B203" s="84" t="s">
        <v>1385</v>
      </c>
      <c r="C203" s="84" t="s">
        <v>1393</v>
      </c>
      <c r="D203" s="84" t="s">
        <v>1394</v>
      </c>
      <c r="E203" s="84" t="s">
        <v>906</v>
      </c>
      <c r="F203" s="84" t="s">
        <v>1374</v>
      </c>
    </row>
    <row r="204" spans="1:6">
      <c r="A204" s="84" t="s">
        <v>1395</v>
      </c>
      <c r="B204" s="84" t="s">
        <v>1385</v>
      </c>
      <c r="C204" s="84" t="s">
        <v>1396</v>
      </c>
      <c r="D204" s="84" t="s">
        <v>1397</v>
      </c>
      <c r="E204" s="84" t="s">
        <v>906</v>
      </c>
      <c r="F204" s="84" t="s">
        <v>1374</v>
      </c>
    </row>
    <row r="205" spans="1:6">
      <c r="A205" s="84" t="s">
        <v>1398</v>
      </c>
      <c r="B205" s="84" t="s">
        <v>1385</v>
      </c>
      <c r="C205" s="84" t="s">
        <v>1399</v>
      </c>
      <c r="E205" s="84" t="s">
        <v>906</v>
      </c>
      <c r="F205" s="84" t="s">
        <v>1374</v>
      </c>
    </row>
    <row r="206" spans="1:6">
      <c r="A206" s="84" t="s">
        <v>1400</v>
      </c>
      <c r="B206" s="84" t="s">
        <v>1385</v>
      </c>
      <c r="C206" s="84" t="s">
        <v>1401</v>
      </c>
      <c r="E206" s="84" t="s">
        <v>906</v>
      </c>
      <c r="F206" s="84" t="s">
        <v>1374</v>
      </c>
    </row>
    <row r="207" spans="1:6">
      <c r="A207" s="84" t="s">
        <v>1975</v>
      </c>
      <c r="B207" s="84" t="s">
        <v>1385</v>
      </c>
      <c r="C207" s="84" t="s">
        <v>1402</v>
      </c>
      <c r="E207" s="84" t="s">
        <v>906</v>
      </c>
      <c r="F207" s="84" t="s">
        <v>1374</v>
      </c>
    </row>
    <row r="208" spans="1:6">
      <c r="A208" s="84" t="s">
        <v>1403</v>
      </c>
      <c r="B208" s="84" t="s">
        <v>1385</v>
      </c>
      <c r="C208" s="84" t="s">
        <v>1404</v>
      </c>
      <c r="D208" s="84" t="s">
        <v>1405</v>
      </c>
      <c r="E208" s="84" t="s">
        <v>906</v>
      </c>
      <c r="F208" s="84" t="s">
        <v>1374</v>
      </c>
    </row>
    <row r="209" spans="1:6">
      <c r="A209" s="84" t="s">
        <v>1406</v>
      </c>
      <c r="B209" s="84" t="s">
        <v>1385</v>
      </c>
      <c r="C209" s="84" t="s">
        <v>1407</v>
      </c>
      <c r="D209" s="84" t="s">
        <v>1408</v>
      </c>
      <c r="E209" s="84" t="s">
        <v>906</v>
      </c>
      <c r="F209" s="84" t="s">
        <v>1374</v>
      </c>
    </row>
    <row r="210" spans="1:6">
      <c r="A210" s="84" t="s">
        <v>1409</v>
      </c>
      <c r="B210" s="84" t="s">
        <v>1385</v>
      </c>
      <c r="C210" s="84" t="s">
        <v>1410</v>
      </c>
      <c r="E210" s="84" t="s">
        <v>906</v>
      </c>
      <c r="F210" s="84" t="s">
        <v>1374</v>
      </c>
    </row>
    <row r="211" spans="1:6">
      <c r="A211" s="84" t="s">
        <v>1411</v>
      </c>
      <c r="B211" s="84" t="s">
        <v>1385</v>
      </c>
      <c r="C211" s="84" t="s">
        <v>1412</v>
      </c>
      <c r="E211" s="84" t="s">
        <v>906</v>
      </c>
      <c r="F211" s="84" t="s">
        <v>1374</v>
      </c>
    </row>
    <row r="212" spans="1:6">
      <c r="A212" s="84" t="s">
        <v>1727</v>
      </c>
      <c r="B212" s="84" t="s">
        <v>1728</v>
      </c>
      <c r="C212" s="84" t="s">
        <v>1729</v>
      </c>
      <c r="D212" s="84" t="s">
        <v>1730</v>
      </c>
      <c r="E212" s="84" t="s">
        <v>906</v>
      </c>
      <c r="F212" s="84" t="s">
        <v>1731</v>
      </c>
    </row>
    <row r="213" spans="1:6">
      <c r="A213" s="84" t="s">
        <v>1732</v>
      </c>
      <c r="B213" s="84" t="s">
        <v>1733</v>
      </c>
      <c r="C213" s="84" t="s">
        <v>1734</v>
      </c>
      <c r="D213" s="84" t="s">
        <v>1735</v>
      </c>
      <c r="E213" s="84" t="s">
        <v>906</v>
      </c>
      <c r="F213" s="84" t="s">
        <v>1731</v>
      </c>
    </row>
    <row r="214" spans="1:6">
      <c r="A214" s="84" t="s">
        <v>1736</v>
      </c>
      <c r="B214" s="84" t="s">
        <v>1737</v>
      </c>
      <c r="C214" s="84" t="s">
        <v>1738</v>
      </c>
      <c r="D214" s="84" t="s">
        <v>1739</v>
      </c>
      <c r="E214" s="84" t="s">
        <v>906</v>
      </c>
      <c r="F214" s="84" t="s">
        <v>1740</v>
      </c>
    </row>
    <row r="215" spans="1:6">
      <c r="A215" s="84" t="s">
        <v>1741</v>
      </c>
      <c r="B215" s="84" t="s">
        <v>1742</v>
      </c>
      <c r="C215" s="84" t="s">
        <v>1743</v>
      </c>
      <c r="D215" s="84" t="s">
        <v>1744</v>
      </c>
      <c r="E215" s="84" t="s">
        <v>906</v>
      </c>
      <c r="F215" s="84" t="s">
        <v>1740</v>
      </c>
    </row>
    <row r="216" spans="1:6">
      <c r="A216" s="84" t="s">
        <v>1745</v>
      </c>
      <c r="B216" s="84" t="s">
        <v>1746</v>
      </c>
      <c r="C216" s="84" t="s">
        <v>1747</v>
      </c>
      <c r="D216" s="84" t="s">
        <v>1748</v>
      </c>
      <c r="E216" s="84" t="s">
        <v>906</v>
      </c>
      <c r="F216" s="84" t="s">
        <v>1740</v>
      </c>
    </row>
    <row r="217" spans="1:6">
      <c r="A217" s="84" t="s">
        <v>1749</v>
      </c>
      <c r="B217" s="84" t="s">
        <v>1750</v>
      </c>
      <c r="C217" s="84" t="s">
        <v>1751</v>
      </c>
      <c r="D217" s="84" t="s">
        <v>1752</v>
      </c>
      <c r="E217" s="84" t="s">
        <v>906</v>
      </c>
      <c r="F217" s="84" t="s">
        <v>1740</v>
      </c>
    </row>
    <row r="218" spans="1:6">
      <c r="A218" s="84" t="s">
        <v>1753</v>
      </c>
      <c r="B218" s="84" t="s">
        <v>1754</v>
      </c>
      <c r="C218" s="84" t="s">
        <v>1755</v>
      </c>
      <c r="D218" s="84" t="s">
        <v>1756</v>
      </c>
      <c r="E218" s="84" t="s">
        <v>906</v>
      </c>
      <c r="F218" s="84" t="s">
        <v>1740</v>
      </c>
    </row>
    <row r="219" spans="1:6">
      <c r="A219" s="84" t="s">
        <v>1757</v>
      </c>
      <c r="B219" s="84" t="s">
        <v>1754</v>
      </c>
      <c r="C219" s="84" t="s">
        <v>1758</v>
      </c>
      <c r="D219" s="84" t="s">
        <v>1759</v>
      </c>
      <c r="E219" s="84" t="s">
        <v>906</v>
      </c>
      <c r="F219" s="84" t="s">
        <v>1740</v>
      </c>
    </row>
    <row r="220" spans="1:6">
      <c r="A220" s="84" t="s">
        <v>1760</v>
      </c>
      <c r="B220" s="84" t="s">
        <v>1761</v>
      </c>
      <c r="C220" s="84" t="s">
        <v>1762</v>
      </c>
      <c r="D220" s="84" t="s">
        <v>1763</v>
      </c>
      <c r="E220" s="84" t="s">
        <v>906</v>
      </c>
      <c r="F220" s="84" t="s">
        <v>1740</v>
      </c>
    </row>
    <row r="221" spans="1:6">
      <c r="A221" s="84" t="s">
        <v>1764</v>
      </c>
      <c r="B221" s="84" t="s">
        <v>1765</v>
      </c>
      <c r="C221" s="84" t="s">
        <v>1766</v>
      </c>
      <c r="D221" s="84" t="s">
        <v>1767</v>
      </c>
      <c r="E221" s="84" t="s">
        <v>906</v>
      </c>
      <c r="F221" s="84" t="s">
        <v>1740</v>
      </c>
    </row>
    <row r="222" spans="1:6">
      <c r="A222" s="84" t="s">
        <v>1768</v>
      </c>
      <c r="B222" s="84" t="s">
        <v>1769</v>
      </c>
      <c r="C222" s="84" t="s">
        <v>1770</v>
      </c>
      <c r="D222" s="84" t="s">
        <v>1771</v>
      </c>
      <c r="E222" s="84" t="s">
        <v>906</v>
      </c>
      <c r="F222" s="84" t="s">
        <v>1740</v>
      </c>
    </row>
    <row r="223" spans="1:6">
      <c r="A223" s="84" t="s">
        <v>1979</v>
      </c>
      <c r="B223" s="84" t="s">
        <v>1980</v>
      </c>
      <c r="C223" s="96" t="s">
        <v>1981</v>
      </c>
      <c r="D223" s="97" t="s">
        <v>1982</v>
      </c>
      <c r="E223" s="84" t="s">
        <v>906</v>
      </c>
      <c r="F223" s="84" t="s">
        <v>1740</v>
      </c>
    </row>
    <row r="224" spans="1:6">
      <c r="A224" s="84" t="s">
        <v>1983</v>
      </c>
      <c r="B224" s="84" t="s">
        <v>1984</v>
      </c>
      <c r="C224" s="96" t="s">
        <v>1985</v>
      </c>
      <c r="D224" s="97" t="s">
        <v>1986</v>
      </c>
      <c r="E224" s="84" t="s">
        <v>906</v>
      </c>
      <c r="F224" s="84" t="s">
        <v>1740</v>
      </c>
    </row>
    <row r="225" spans="1:6">
      <c r="A225" s="84" t="s">
        <v>1987</v>
      </c>
      <c r="B225" s="84" t="s">
        <v>1980</v>
      </c>
      <c r="C225" s="96" t="s">
        <v>1988</v>
      </c>
      <c r="D225" s="97" t="s">
        <v>1989</v>
      </c>
      <c r="E225" s="84" t="s">
        <v>906</v>
      </c>
      <c r="F225" s="84" t="s">
        <v>1740</v>
      </c>
    </row>
    <row r="226" spans="1:6">
      <c r="A226" s="84" t="s">
        <v>1990</v>
      </c>
      <c r="B226" s="84" t="s">
        <v>1991</v>
      </c>
      <c r="C226" s="96" t="s">
        <v>1992</v>
      </c>
      <c r="D226" s="97" t="s">
        <v>1993</v>
      </c>
      <c r="E226" s="84" t="s">
        <v>906</v>
      </c>
      <c r="F226" s="84" t="s">
        <v>1740</v>
      </c>
    </row>
    <row r="227" spans="1:6">
      <c r="A227" s="84" t="s">
        <v>1994</v>
      </c>
      <c r="B227" s="84" t="s">
        <v>1995</v>
      </c>
      <c r="C227" s="96" t="s">
        <v>1996</v>
      </c>
      <c r="D227" s="97" t="s">
        <v>1997</v>
      </c>
      <c r="E227" s="84" t="s">
        <v>906</v>
      </c>
      <c r="F227" s="84" t="s">
        <v>1740</v>
      </c>
    </row>
    <row r="228" spans="1:6">
      <c r="A228" s="84" t="s">
        <v>1998</v>
      </c>
      <c r="B228" s="84" t="s">
        <v>1995</v>
      </c>
      <c r="C228" s="96" t="s">
        <v>1999</v>
      </c>
      <c r="D228" s="97" t="s">
        <v>2000</v>
      </c>
      <c r="E228" s="84" t="s">
        <v>906</v>
      </c>
      <c r="F228" s="84" t="s">
        <v>1740</v>
      </c>
    </row>
    <row r="229" spans="1:6">
      <c r="A229" s="84" t="s">
        <v>2001</v>
      </c>
      <c r="B229" s="84" t="s">
        <v>1980</v>
      </c>
      <c r="C229" s="96" t="s">
        <v>2002</v>
      </c>
      <c r="D229" s="97" t="s">
        <v>2003</v>
      </c>
      <c r="E229" s="84" t="s">
        <v>906</v>
      </c>
      <c r="F229" s="84" t="s">
        <v>1740</v>
      </c>
    </row>
    <row r="230" spans="1:6">
      <c r="A230" s="84" t="s">
        <v>2004</v>
      </c>
      <c r="B230" s="84" t="s">
        <v>2005</v>
      </c>
      <c r="C230" s="96" t="s">
        <v>2006</v>
      </c>
      <c r="D230" s="97" t="s">
        <v>2007</v>
      </c>
      <c r="E230" s="84" t="s">
        <v>906</v>
      </c>
      <c r="F230" s="84" t="s">
        <v>1740</v>
      </c>
    </row>
    <row r="231" spans="1:6">
      <c r="A231" s="84" t="s">
        <v>2008</v>
      </c>
      <c r="B231" s="84" t="s">
        <v>1980</v>
      </c>
      <c r="C231" s="96" t="s">
        <v>2009</v>
      </c>
      <c r="D231" s="97" t="s">
        <v>2010</v>
      </c>
      <c r="E231" s="84" t="s">
        <v>906</v>
      </c>
      <c r="F231" s="84" t="s">
        <v>1740</v>
      </c>
    </row>
    <row r="232" spans="1:6">
      <c r="A232" s="84" t="s">
        <v>2011</v>
      </c>
      <c r="B232" s="84" t="s">
        <v>1980</v>
      </c>
      <c r="C232" s="96" t="s">
        <v>2012</v>
      </c>
      <c r="D232" s="97" t="s">
        <v>2013</v>
      </c>
      <c r="E232" s="84" t="s">
        <v>906</v>
      </c>
      <c r="F232" s="84" t="s">
        <v>1740</v>
      </c>
    </row>
    <row r="233" spans="1:6">
      <c r="A233" s="84" t="s">
        <v>2014</v>
      </c>
      <c r="B233" s="84" t="s">
        <v>2005</v>
      </c>
      <c r="C233" s="96" t="s">
        <v>2015</v>
      </c>
      <c r="D233" s="97" t="s">
        <v>2016</v>
      </c>
      <c r="E233" s="84" t="s">
        <v>906</v>
      </c>
      <c r="F233" s="84" t="s">
        <v>1740</v>
      </c>
    </row>
    <row r="234" spans="1:6">
      <c r="A234" s="84" t="s">
        <v>2017</v>
      </c>
      <c r="B234" s="84" t="s">
        <v>1980</v>
      </c>
      <c r="C234" s="96" t="s">
        <v>2018</v>
      </c>
      <c r="D234" s="97" t="s">
        <v>2019</v>
      </c>
      <c r="E234" s="84" t="s">
        <v>906</v>
      </c>
      <c r="F234" s="84" t="s">
        <v>1740</v>
      </c>
    </row>
    <row r="235" spans="1:6">
      <c r="A235" s="84" t="s">
        <v>2020</v>
      </c>
      <c r="B235" s="84" t="s">
        <v>1980</v>
      </c>
      <c r="C235" s="96" t="s">
        <v>2021</v>
      </c>
      <c r="D235" s="97" t="s">
        <v>2022</v>
      </c>
      <c r="E235" s="84" t="s">
        <v>906</v>
      </c>
      <c r="F235" s="84" t="s">
        <v>1740</v>
      </c>
    </row>
    <row r="236" spans="1:6">
      <c r="A236" s="84" t="s">
        <v>2023</v>
      </c>
      <c r="B236" s="84" t="s">
        <v>2005</v>
      </c>
      <c r="C236" s="96" t="s">
        <v>2024</v>
      </c>
      <c r="D236" s="97" t="s">
        <v>2025</v>
      </c>
      <c r="E236" s="84" t="s">
        <v>906</v>
      </c>
      <c r="F236" s="84" t="s">
        <v>1740</v>
      </c>
    </row>
    <row r="237" spans="1:6">
      <c r="A237" s="84" t="s">
        <v>2026</v>
      </c>
      <c r="B237" s="84" t="s">
        <v>1980</v>
      </c>
      <c r="C237" s="96" t="s">
        <v>2027</v>
      </c>
      <c r="D237" s="85" t="s">
        <v>2028</v>
      </c>
      <c r="E237" s="84" t="s">
        <v>906</v>
      </c>
      <c r="F237" s="84" t="s">
        <v>1740</v>
      </c>
    </row>
    <row r="238" spans="1:6">
      <c r="A238" s="84" t="s">
        <v>2029</v>
      </c>
      <c r="B238" s="84" t="s">
        <v>2030</v>
      </c>
      <c r="C238" s="96" t="s">
        <v>2031</v>
      </c>
      <c r="D238" s="97" t="s">
        <v>2032</v>
      </c>
      <c r="E238" s="84" t="s">
        <v>906</v>
      </c>
      <c r="F238" s="84" t="s">
        <v>1740</v>
      </c>
    </row>
    <row r="239" spans="1:6">
      <c r="A239" s="84" t="s">
        <v>2033</v>
      </c>
      <c r="B239" s="84" t="s">
        <v>2030</v>
      </c>
      <c r="C239" s="96" t="s">
        <v>2034</v>
      </c>
      <c r="E239" s="84" t="s">
        <v>906</v>
      </c>
      <c r="F239" s="84" t="s">
        <v>1740</v>
      </c>
    </row>
    <row r="240" spans="1:6">
      <c r="A240" s="84" t="s">
        <v>2035</v>
      </c>
      <c r="B240" s="84" t="s">
        <v>2030</v>
      </c>
      <c r="C240" s="96" t="s">
        <v>2036</v>
      </c>
      <c r="E240" s="84" t="s">
        <v>906</v>
      </c>
      <c r="F240" s="84" t="s">
        <v>1740</v>
      </c>
    </row>
    <row r="241" spans="1:6">
      <c r="A241" s="84" t="s">
        <v>2037</v>
      </c>
      <c r="B241" s="84" t="s">
        <v>2030</v>
      </c>
      <c r="C241" s="96" t="s">
        <v>2038</v>
      </c>
      <c r="E241" s="84" t="s">
        <v>906</v>
      </c>
      <c r="F241" s="84" t="s">
        <v>1740</v>
      </c>
    </row>
    <row r="242" spans="1:6">
      <c r="A242" s="84" t="s">
        <v>2039</v>
      </c>
      <c r="B242" s="84" t="s">
        <v>2040</v>
      </c>
      <c r="C242" s="96" t="s">
        <v>2041</v>
      </c>
      <c r="E242" s="84" t="s">
        <v>906</v>
      </c>
      <c r="F242" s="84" t="s">
        <v>1740</v>
      </c>
    </row>
    <row r="243" spans="1:6">
      <c r="A243" s="84" t="s">
        <v>2042</v>
      </c>
      <c r="B243" s="84" t="s">
        <v>2043</v>
      </c>
      <c r="C243" s="96" t="s">
        <v>2044</v>
      </c>
      <c r="D243" s="97" t="s">
        <v>2045</v>
      </c>
      <c r="E243" s="84" t="s">
        <v>906</v>
      </c>
      <c r="F243" s="84" t="s">
        <v>1740</v>
      </c>
    </row>
    <row r="244" spans="1:6">
      <c r="A244" s="84" t="s">
        <v>2046</v>
      </c>
      <c r="B244" s="84" t="s">
        <v>2047</v>
      </c>
      <c r="C244" s="96" t="s">
        <v>2048</v>
      </c>
      <c r="E244" s="84" t="s">
        <v>906</v>
      </c>
      <c r="F244" s="84" t="s">
        <v>1740</v>
      </c>
    </row>
    <row r="245" spans="1:6">
      <c r="A245" s="84" t="s">
        <v>2049</v>
      </c>
      <c r="B245" s="84" t="s">
        <v>2050</v>
      </c>
      <c r="C245" s="98" t="s">
        <v>2051</v>
      </c>
      <c r="E245" s="84" t="s">
        <v>906</v>
      </c>
      <c r="F245" s="84" t="s">
        <v>1740</v>
      </c>
    </row>
    <row r="246" spans="1:6">
      <c r="A246" s="84" t="s">
        <v>2052</v>
      </c>
      <c r="B246" s="84" t="s">
        <v>2053</v>
      </c>
      <c r="C246" s="96" t="s">
        <v>2054</v>
      </c>
      <c r="D246" s="96" t="s">
        <v>2055</v>
      </c>
      <c r="E246" s="84" t="s">
        <v>906</v>
      </c>
      <c r="F246" s="84" t="s">
        <v>1740</v>
      </c>
    </row>
    <row r="247" spans="1:6">
      <c r="A247" s="84" t="s">
        <v>2056</v>
      </c>
      <c r="B247" s="84" t="s">
        <v>2057</v>
      </c>
      <c r="C247" s="96" t="s">
        <v>2058</v>
      </c>
      <c r="D247" s="97"/>
      <c r="E247" s="84" t="s">
        <v>906</v>
      </c>
      <c r="F247" s="84" t="s">
        <v>1740</v>
      </c>
    </row>
    <row r="248" spans="1:6">
      <c r="A248" s="84" t="s">
        <v>2059</v>
      </c>
      <c r="B248" s="84" t="s">
        <v>2057</v>
      </c>
      <c r="C248" s="96" t="s">
        <v>2060</v>
      </c>
      <c r="E248" s="84" t="s">
        <v>906</v>
      </c>
      <c r="F248" s="84" t="s">
        <v>1740</v>
      </c>
    </row>
    <row r="249" spans="1:6">
      <c r="A249" s="84" t="s">
        <v>2061</v>
      </c>
      <c r="B249" s="84" t="s">
        <v>2062</v>
      </c>
      <c r="C249" s="96" t="s">
        <v>2063</v>
      </c>
      <c r="E249" s="84" t="s">
        <v>906</v>
      </c>
      <c r="F249" s="84" t="s">
        <v>1740</v>
      </c>
    </row>
    <row r="250" spans="1:6">
      <c r="A250" s="84" t="s">
        <v>2064</v>
      </c>
      <c r="B250" s="84" t="s">
        <v>2065</v>
      </c>
      <c r="C250" s="96" t="s">
        <v>2066</v>
      </c>
      <c r="E250" s="84" t="s">
        <v>906</v>
      </c>
      <c r="F250" s="84" t="s">
        <v>1740</v>
      </c>
    </row>
    <row r="251" spans="1:6">
      <c r="A251" s="84" t="s">
        <v>2067</v>
      </c>
      <c r="B251" s="84" t="s">
        <v>2068</v>
      </c>
      <c r="C251" s="96" t="s">
        <v>2069</v>
      </c>
      <c r="D251" s="96" t="s">
        <v>2070</v>
      </c>
      <c r="E251" s="84" t="s">
        <v>906</v>
      </c>
      <c r="F251" s="84" t="s">
        <v>1740</v>
      </c>
    </row>
    <row r="252" spans="1:6">
      <c r="A252" s="84" t="s">
        <v>2071</v>
      </c>
      <c r="B252" s="84" t="s">
        <v>2065</v>
      </c>
      <c r="C252" s="96" t="s">
        <v>2072</v>
      </c>
      <c r="E252" s="84" t="s">
        <v>906</v>
      </c>
      <c r="F252" s="84" t="s">
        <v>1740</v>
      </c>
    </row>
    <row r="253" spans="1:6">
      <c r="A253" s="84" t="s">
        <v>2073</v>
      </c>
      <c r="B253" s="84" t="s">
        <v>2062</v>
      </c>
      <c r="C253" s="96" t="s">
        <v>2074</v>
      </c>
      <c r="E253" s="84" t="s">
        <v>906</v>
      </c>
      <c r="F253" s="84" t="s">
        <v>1740</v>
      </c>
    </row>
    <row r="254" spans="1:6">
      <c r="A254" s="84" t="s">
        <v>1772</v>
      </c>
      <c r="B254" s="84" t="s">
        <v>1773</v>
      </c>
      <c r="C254" s="84" t="s">
        <v>1774</v>
      </c>
      <c r="D254" s="84" t="s">
        <v>1775</v>
      </c>
      <c r="E254" s="84" t="s">
        <v>906</v>
      </c>
      <c r="F254" s="84" t="s">
        <v>1776</v>
      </c>
    </row>
    <row r="255" spans="1:6">
      <c r="A255" s="84" t="s">
        <v>1777</v>
      </c>
      <c r="B255" s="84" t="s">
        <v>1778</v>
      </c>
      <c r="C255" s="84" t="s">
        <v>1779</v>
      </c>
      <c r="D255" s="84" t="s">
        <v>1780</v>
      </c>
      <c r="E255" s="84" t="s">
        <v>906</v>
      </c>
      <c r="F255" s="84" t="s">
        <v>1776</v>
      </c>
    </row>
    <row r="256" spans="1:6" s="85" customFormat="1">
      <c r="A256" s="85" t="s">
        <v>1781</v>
      </c>
      <c r="B256" s="85" t="s">
        <v>1782</v>
      </c>
      <c r="C256" s="86" t="s">
        <v>1783</v>
      </c>
      <c r="E256" s="85" t="s">
        <v>906</v>
      </c>
      <c r="F256" s="84" t="s">
        <v>1776</v>
      </c>
    </row>
    <row r="257" spans="1:6" s="85" customFormat="1">
      <c r="A257" s="85" t="s">
        <v>1784</v>
      </c>
      <c r="B257" s="85" t="s">
        <v>1782</v>
      </c>
      <c r="C257" s="86" t="s">
        <v>1785</v>
      </c>
      <c r="D257" s="86" t="s">
        <v>1786</v>
      </c>
      <c r="E257" s="85" t="s">
        <v>906</v>
      </c>
      <c r="F257" s="84" t="s">
        <v>1787</v>
      </c>
    </row>
    <row r="258" spans="1:6" s="85" customFormat="1">
      <c r="A258" s="85" t="s">
        <v>1788</v>
      </c>
      <c r="B258" s="85" t="s">
        <v>1782</v>
      </c>
      <c r="C258" s="86" t="s">
        <v>1789</v>
      </c>
      <c r="E258" s="85" t="s">
        <v>903</v>
      </c>
      <c r="F258" s="84" t="s">
        <v>1787</v>
      </c>
    </row>
    <row r="259" spans="1:6" s="85" customFormat="1">
      <c r="A259" s="85" t="s">
        <v>1790</v>
      </c>
      <c r="B259" s="85" t="s">
        <v>1782</v>
      </c>
      <c r="C259" s="86" t="s">
        <v>1791</v>
      </c>
      <c r="D259" s="85" t="s">
        <v>1792</v>
      </c>
      <c r="E259" s="85" t="s">
        <v>906</v>
      </c>
      <c r="F259" s="84" t="s">
        <v>1787</v>
      </c>
    </row>
    <row r="260" spans="1:6" s="85" customFormat="1">
      <c r="A260" s="85" t="s">
        <v>1793</v>
      </c>
      <c r="B260" s="85" t="s">
        <v>1782</v>
      </c>
      <c r="C260" s="86" t="s">
        <v>1794</v>
      </c>
      <c r="E260" s="85" t="s">
        <v>906</v>
      </c>
      <c r="F260" s="84" t="s">
        <v>1787</v>
      </c>
    </row>
    <row r="261" spans="1:6" s="85" customFormat="1">
      <c r="A261" s="85" t="s">
        <v>1795</v>
      </c>
      <c r="B261" s="85" t="s">
        <v>1782</v>
      </c>
      <c r="C261" s="86" t="s">
        <v>1796</v>
      </c>
      <c r="D261" s="85" t="s">
        <v>1797</v>
      </c>
      <c r="E261" s="85" t="s">
        <v>906</v>
      </c>
      <c r="F261" s="84" t="s">
        <v>1787</v>
      </c>
    </row>
    <row r="262" spans="1:6" s="85" customFormat="1">
      <c r="A262" s="85" t="s">
        <v>1798</v>
      </c>
      <c r="B262" s="85" t="s">
        <v>1782</v>
      </c>
      <c r="C262" s="86" t="s">
        <v>1799</v>
      </c>
      <c r="D262" s="86" t="s">
        <v>1800</v>
      </c>
      <c r="E262" s="85" t="s">
        <v>906</v>
      </c>
      <c r="F262" s="84" t="s">
        <v>1787</v>
      </c>
    </row>
    <row r="263" spans="1:6" s="85" customFormat="1">
      <c r="A263" s="85" t="s">
        <v>1801</v>
      </c>
      <c r="B263" s="85" t="s">
        <v>1782</v>
      </c>
      <c r="C263" s="86" t="s">
        <v>1802</v>
      </c>
      <c r="D263" s="85" t="s">
        <v>1803</v>
      </c>
      <c r="E263" s="85" t="s">
        <v>906</v>
      </c>
      <c r="F263" s="84" t="s">
        <v>1787</v>
      </c>
    </row>
    <row r="264" spans="1:6" s="85" customFormat="1">
      <c r="A264" s="85" t="s">
        <v>1804</v>
      </c>
      <c r="B264" s="85" t="s">
        <v>1805</v>
      </c>
      <c r="C264" s="86" t="s">
        <v>1806</v>
      </c>
      <c r="D264" s="85" t="s">
        <v>1807</v>
      </c>
      <c r="E264" s="85" t="s">
        <v>899</v>
      </c>
      <c r="F264" s="84" t="s">
        <v>1787</v>
      </c>
    </row>
    <row r="265" spans="1:6" s="85" customFormat="1">
      <c r="A265" s="85" t="s">
        <v>1808</v>
      </c>
      <c r="B265" s="85" t="s">
        <v>1809</v>
      </c>
      <c r="C265" s="86" t="s">
        <v>1810</v>
      </c>
      <c r="D265" s="86" t="s">
        <v>1811</v>
      </c>
      <c r="E265" s="85" t="s">
        <v>906</v>
      </c>
      <c r="F265" s="84" t="s">
        <v>1787</v>
      </c>
    </row>
    <row r="266" spans="1:6" s="85" customFormat="1">
      <c r="A266" s="85" t="s">
        <v>1812</v>
      </c>
      <c r="B266" s="85" t="s">
        <v>1813</v>
      </c>
      <c r="C266" s="86" t="s">
        <v>1814</v>
      </c>
      <c r="E266" s="85" t="s">
        <v>899</v>
      </c>
      <c r="F266" s="84" t="s">
        <v>1787</v>
      </c>
    </row>
    <row r="267" spans="1:6" s="85" customFormat="1">
      <c r="A267" s="85" t="s">
        <v>1815</v>
      </c>
      <c r="B267" s="85" t="s">
        <v>1816</v>
      </c>
      <c r="C267" s="85" t="s">
        <v>1817</v>
      </c>
      <c r="E267" s="85" t="s">
        <v>964</v>
      </c>
      <c r="F267" s="84" t="s">
        <v>1787</v>
      </c>
    </row>
    <row r="268" spans="1:6" s="85" customFormat="1">
      <c r="A268" s="85" t="s">
        <v>1818</v>
      </c>
      <c r="B268" s="85" t="s">
        <v>1782</v>
      </c>
      <c r="C268" s="85" t="s">
        <v>1819</v>
      </c>
      <c r="D268" s="85" t="s">
        <v>1820</v>
      </c>
      <c r="E268" s="85" t="s">
        <v>941</v>
      </c>
      <c r="F268" s="84" t="s">
        <v>1787</v>
      </c>
    </row>
    <row r="269" spans="1:6" s="85" customFormat="1">
      <c r="A269" s="85" t="s">
        <v>1821</v>
      </c>
      <c r="B269" s="85" t="s">
        <v>1782</v>
      </c>
      <c r="C269" s="85" t="s">
        <v>1822</v>
      </c>
      <c r="E269" s="85" t="s">
        <v>941</v>
      </c>
      <c r="F269" s="84" t="s">
        <v>1787</v>
      </c>
    </row>
    <row r="270" spans="1:6">
      <c r="A270" s="84" t="s">
        <v>1823</v>
      </c>
      <c r="B270" s="84" t="s">
        <v>1824</v>
      </c>
      <c r="C270" s="84" t="s">
        <v>1825</v>
      </c>
      <c r="E270" s="84" t="s">
        <v>899</v>
      </c>
      <c r="F270" s="84" t="s">
        <v>1826</v>
      </c>
    </row>
    <row r="271" spans="1:6">
      <c r="A271" s="84" t="s">
        <v>1827</v>
      </c>
      <c r="B271" s="84" t="s">
        <v>1828</v>
      </c>
      <c r="C271" s="84" t="s">
        <v>1829</v>
      </c>
      <c r="D271" s="84" t="s">
        <v>1830</v>
      </c>
      <c r="E271" s="84" t="s">
        <v>906</v>
      </c>
      <c r="F271" s="84" t="s">
        <v>1826</v>
      </c>
    </row>
    <row r="272" spans="1:6">
      <c r="A272" s="84" t="s">
        <v>1831</v>
      </c>
      <c r="B272" s="84" t="s">
        <v>1832</v>
      </c>
      <c r="C272" s="84" t="s">
        <v>1833</v>
      </c>
      <c r="D272" s="84" t="s">
        <v>1834</v>
      </c>
      <c r="E272" s="84" t="s">
        <v>906</v>
      </c>
      <c r="F272" s="84" t="s">
        <v>1826</v>
      </c>
    </row>
    <row r="273" spans="1:6">
      <c r="A273" s="84" t="s">
        <v>1835</v>
      </c>
      <c r="B273" s="84" t="s">
        <v>1832</v>
      </c>
      <c r="C273" s="84" t="s">
        <v>1836</v>
      </c>
      <c r="E273" s="84" t="s">
        <v>906</v>
      </c>
      <c r="F273" s="84" t="s">
        <v>1826</v>
      </c>
    </row>
    <row r="274" spans="1:6">
      <c r="A274" s="84" t="s">
        <v>1837</v>
      </c>
      <c r="B274" s="84" t="s">
        <v>1832</v>
      </c>
      <c r="C274" s="84" t="s">
        <v>1838</v>
      </c>
      <c r="E274" s="84" t="s">
        <v>906</v>
      </c>
      <c r="F274" s="84" t="s">
        <v>1826</v>
      </c>
    </row>
    <row r="275" spans="1:6">
      <c r="A275" s="84" t="s">
        <v>1839</v>
      </c>
      <c r="B275" s="84" t="s">
        <v>1840</v>
      </c>
      <c r="C275" s="84" t="s">
        <v>1841</v>
      </c>
      <c r="D275" s="84" t="s">
        <v>1842</v>
      </c>
      <c r="E275" s="84" t="s">
        <v>906</v>
      </c>
      <c r="F275" s="84" t="s">
        <v>1826</v>
      </c>
    </row>
    <row r="276" spans="1:6">
      <c r="A276" s="84" t="s">
        <v>1843</v>
      </c>
      <c r="B276" s="84" t="s">
        <v>1832</v>
      </c>
      <c r="C276" s="84" t="s">
        <v>1844</v>
      </c>
      <c r="E276" s="84" t="s">
        <v>906</v>
      </c>
      <c r="F276" s="84" t="s">
        <v>1826</v>
      </c>
    </row>
    <row r="277" spans="1:6">
      <c r="A277" s="84" t="s">
        <v>1845</v>
      </c>
      <c r="B277" s="84" t="s">
        <v>1832</v>
      </c>
      <c r="C277" s="84" t="s">
        <v>1846</v>
      </c>
      <c r="E277" s="84" t="s">
        <v>906</v>
      </c>
      <c r="F277" s="84" t="s">
        <v>1826</v>
      </c>
    </row>
    <row r="278" spans="1:6">
      <c r="A278" s="84" t="s">
        <v>1847</v>
      </c>
      <c r="B278" s="84" t="s">
        <v>1848</v>
      </c>
      <c r="C278" s="84" t="s">
        <v>1849</v>
      </c>
      <c r="E278" s="84" t="s">
        <v>941</v>
      </c>
      <c r="F278" s="84" t="s">
        <v>1826</v>
      </c>
    </row>
    <row r="279" spans="1:6">
      <c r="A279" s="84" t="s">
        <v>1850</v>
      </c>
      <c r="B279" s="84" t="s">
        <v>1851</v>
      </c>
      <c r="C279" s="84" t="s">
        <v>1852</v>
      </c>
      <c r="D279" s="84" t="s">
        <v>1853</v>
      </c>
      <c r="E279" s="84" t="s">
        <v>941</v>
      </c>
      <c r="F279" s="84" t="s">
        <v>1826</v>
      </c>
    </row>
    <row r="280" spans="1:6">
      <c r="A280" s="84" t="s">
        <v>1854</v>
      </c>
      <c r="B280" s="84" t="s">
        <v>1855</v>
      </c>
      <c r="C280" s="84" t="s">
        <v>1856</v>
      </c>
      <c r="D280" s="84" t="s">
        <v>1857</v>
      </c>
      <c r="E280" s="84" t="s">
        <v>899</v>
      </c>
      <c r="F280" s="84" t="s">
        <v>1858</v>
      </c>
    </row>
    <row r="281" spans="1:6">
      <c r="A281" s="84" t="s">
        <v>1859</v>
      </c>
      <c r="B281" s="84" t="s">
        <v>1824</v>
      </c>
      <c r="C281" s="84" t="s">
        <v>1860</v>
      </c>
      <c r="D281" s="84" t="s">
        <v>1861</v>
      </c>
      <c r="E281" s="84" t="s">
        <v>899</v>
      </c>
      <c r="F281" s="84" t="s">
        <v>1858</v>
      </c>
    </row>
    <row r="282" spans="1:6">
      <c r="A282" s="84" t="s">
        <v>1971</v>
      </c>
      <c r="B282" s="84" t="s">
        <v>1828</v>
      </c>
      <c r="C282" s="84" t="s">
        <v>1972</v>
      </c>
      <c r="D282" s="84" t="s">
        <v>1973</v>
      </c>
      <c r="E282" s="84" t="s">
        <v>906</v>
      </c>
      <c r="F282" s="84" t="s">
        <v>1974</v>
      </c>
    </row>
    <row r="283" spans="1:6">
      <c r="A283" s="84" t="s">
        <v>1296</v>
      </c>
      <c r="B283" s="84" t="s">
        <v>1828</v>
      </c>
      <c r="C283" s="84" t="s">
        <v>1297</v>
      </c>
      <c r="E283" s="84" t="s">
        <v>906</v>
      </c>
      <c r="F283" s="84" t="s">
        <v>1974</v>
      </c>
    </row>
    <row r="284" spans="1:6">
      <c r="A284" s="84" t="s">
        <v>1970</v>
      </c>
      <c r="B284" s="84" t="s">
        <v>1413</v>
      </c>
      <c r="C284" s="84" t="s">
        <v>1414</v>
      </c>
      <c r="E284" s="84" t="s">
        <v>906</v>
      </c>
      <c r="F284" s="84" t="s">
        <v>1868</v>
      </c>
    </row>
    <row r="285" spans="1:6">
      <c r="A285" s="84" t="s">
        <v>1415</v>
      </c>
      <c r="B285" s="84" t="s">
        <v>1413</v>
      </c>
      <c r="C285" s="84" t="s">
        <v>1416</v>
      </c>
      <c r="E285" s="84" t="s">
        <v>906</v>
      </c>
      <c r="F285" s="84" t="s">
        <v>1868</v>
      </c>
    </row>
    <row r="286" spans="1:6">
      <c r="A286" s="84" t="s">
        <v>1417</v>
      </c>
      <c r="B286" s="84" t="s">
        <v>1418</v>
      </c>
      <c r="C286" s="84" t="s">
        <v>1419</v>
      </c>
      <c r="E286" s="84" t="s">
        <v>899</v>
      </c>
      <c r="F286" s="84" t="s">
        <v>1868</v>
      </c>
    </row>
    <row r="287" spans="1:6">
      <c r="A287" s="84" t="s">
        <v>1420</v>
      </c>
      <c r="B287" s="84" t="s">
        <v>1413</v>
      </c>
      <c r="C287" s="84" t="s">
        <v>1421</v>
      </c>
      <c r="E287" s="84" t="s">
        <v>906</v>
      </c>
      <c r="F287" s="84" t="s">
        <v>1868</v>
      </c>
    </row>
    <row r="288" spans="1:6">
      <c r="A288" s="84" t="s">
        <v>1423</v>
      </c>
      <c r="B288" s="84" t="s">
        <v>1413</v>
      </c>
      <c r="C288" s="84" t="s">
        <v>1424</v>
      </c>
      <c r="E288" s="84" t="s">
        <v>906</v>
      </c>
      <c r="F288" s="84" t="s">
        <v>1868</v>
      </c>
    </row>
    <row r="289" spans="1:6">
      <c r="A289" s="84" t="s">
        <v>1425</v>
      </c>
      <c r="B289" s="84" t="s">
        <v>1426</v>
      </c>
      <c r="C289" s="84" t="s">
        <v>1427</v>
      </c>
      <c r="E289" s="84" t="s">
        <v>906</v>
      </c>
      <c r="F289" s="84" t="s">
        <v>1868</v>
      </c>
    </row>
    <row r="290" spans="1:6">
      <c r="A290" s="84" t="s">
        <v>1428</v>
      </c>
      <c r="B290" s="84" t="s">
        <v>1429</v>
      </c>
      <c r="C290" s="84" t="s">
        <v>1430</v>
      </c>
      <c r="E290" s="84" t="s">
        <v>906</v>
      </c>
      <c r="F290" s="84" t="s">
        <v>1868</v>
      </c>
    </row>
    <row r="291" spans="1:6">
      <c r="A291" s="84" t="s">
        <v>1431</v>
      </c>
      <c r="B291" s="84" t="s">
        <v>1429</v>
      </c>
      <c r="C291" s="84" t="s">
        <v>1432</v>
      </c>
      <c r="E291" s="84" t="s">
        <v>906</v>
      </c>
      <c r="F291" s="84" t="s">
        <v>1868</v>
      </c>
    </row>
    <row r="292" spans="1:6">
      <c r="A292" s="84" t="s">
        <v>1433</v>
      </c>
      <c r="B292" s="84" t="s">
        <v>1434</v>
      </c>
      <c r="C292" s="84" t="s">
        <v>1435</v>
      </c>
      <c r="E292" s="84" t="s">
        <v>906</v>
      </c>
      <c r="F292" s="84" t="s">
        <v>1868</v>
      </c>
    </row>
    <row r="293" spans="1:6">
      <c r="A293" s="84" t="s">
        <v>1436</v>
      </c>
      <c r="B293" s="84" t="s">
        <v>1437</v>
      </c>
      <c r="C293" s="84" t="s">
        <v>1438</v>
      </c>
      <c r="E293" s="84" t="s">
        <v>906</v>
      </c>
      <c r="F293" s="84" t="s">
        <v>1868</v>
      </c>
    </row>
    <row r="294" spans="1:6">
      <c r="A294" s="84" t="s">
        <v>1439</v>
      </c>
      <c r="B294" s="84" t="s">
        <v>1429</v>
      </c>
      <c r="C294" s="84" t="s">
        <v>1440</v>
      </c>
      <c r="E294" s="84" t="s">
        <v>906</v>
      </c>
      <c r="F294" s="84" t="s">
        <v>1868</v>
      </c>
    </row>
    <row r="295" spans="1:6">
      <c r="A295" s="84" t="s">
        <v>1441</v>
      </c>
      <c r="B295" s="84" t="s">
        <v>1429</v>
      </c>
      <c r="C295" s="84" t="s">
        <v>1442</v>
      </c>
      <c r="E295" s="84" t="s">
        <v>906</v>
      </c>
      <c r="F295" s="84" t="s">
        <v>1868</v>
      </c>
    </row>
    <row r="296" spans="1:6">
      <c r="A296" s="84" t="s">
        <v>1443</v>
      </c>
      <c r="B296" s="84" t="s">
        <v>1434</v>
      </c>
      <c r="C296" s="84" t="s">
        <v>1444</v>
      </c>
      <c r="E296" s="84" t="s">
        <v>906</v>
      </c>
      <c r="F296" s="84" t="s">
        <v>1868</v>
      </c>
    </row>
    <row r="297" spans="1:6">
      <c r="A297" s="84" t="s">
        <v>1445</v>
      </c>
      <c r="B297" s="84" t="s">
        <v>1434</v>
      </c>
      <c r="C297" s="84" t="s">
        <v>1446</v>
      </c>
      <c r="E297" s="84" t="s">
        <v>906</v>
      </c>
      <c r="F297" s="84" t="s">
        <v>1868</v>
      </c>
    </row>
    <row r="298" spans="1:6">
      <c r="A298" s="84" t="s">
        <v>1447</v>
      </c>
      <c r="B298" s="84" t="s">
        <v>1434</v>
      </c>
      <c r="C298" s="84" t="s">
        <v>1448</v>
      </c>
      <c r="E298" s="84" t="s">
        <v>906</v>
      </c>
      <c r="F298" s="84" t="s">
        <v>1868</v>
      </c>
    </row>
    <row r="299" spans="1:6">
      <c r="A299" s="84" t="s">
        <v>1449</v>
      </c>
      <c r="B299" s="84" t="s">
        <v>1429</v>
      </c>
      <c r="C299" s="84" t="s">
        <v>1450</v>
      </c>
      <c r="E299" s="84" t="s">
        <v>906</v>
      </c>
      <c r="F299" s="84" t="s">
        <v>1868</v>
      </c>
    </row>
    <row r="300" spans="1:6">
      <c r="A300" s="84" t="s">
        <v>1451</v>
      </c>
      <c r="B300" s="84" t="s">
        <v>1627</v>
      </c>
      <c r="C300" s="84" t="s">
        <v>1452</v>
      </c>
      <c r="E300" s="84" t="s">
        <v>906</v>
      </c>
      <c r="F300" s="84" t="s">
        <v>1868</v>
      </c>
    </row>
    <row r="301" spans="1:6">
      <c r="A301" s="84" t="s">
        <v>1453</v>
      </c>
      <c r="B301" s="84" t="s">
        <v>1413</v>
      </c>
      <c r="C301" s="84" t="s">
        <v>1454</v>
      </c>
      <c r="E301" s="84" t="s">
        <v>906</v>
      </c>
      <c r="F301" s="84" t="s">
        <v>1868</v>
      </c>
    </row>
    <row r="302" spans="1:6">
      <c r="A302" s="84" t="s">
        <v>1455</v>
      </c>
      <c r="B302" s="84" t="s">
        <v>1413</v>
      </c>
      <c r="C302" s="84" t="s">
        <v>1456</v>
      </c>
      <c r="E302" s="84" t="s">
        <v>906</v>
      </c>
      <c r="F302" s="84" t="s">
        <v>1868</v>
      </c>
    </row>
    <row r="303" spans="1:6">
      <c r="A303" s="84" t="s">
        <v>1457</v>
      </c>
      <c r="B303" s="84" t="s">
        <v>1413</v>
      </c>
      <c r="C303" s="84" t="s">
        <v>1458</v>
      </c>
      <c r="E303" s="84" t="s">
        <v>906</v>
      </c>
      <c r="F303" s="84" t="s">
        <v>1868</v>
      </c>
    </row>
    <row r="304" spans="1:6">
      <c r="A304" s="84" t="s">
        <v>1459</v>
      </c>
      <c r="B304" s="84" t="s">
        <v>1413</v>
      </c>
      <c r="C304" s="84" t="s">
        <v>1460</v>
      </c>
      <c r="E304" s="84" t="s">
        <v>906</v>
      </c>
      <c r="F304" s="84" t="s">
        <v>1868</v>
      </c>
    </row>
    <row r="305" spans="1:6">
      <c r="A305" s="84" t="s">
        <v>1461</v>
      </c>
      <c r="B305" s="84" t="s">
        <v>1462</v>
      </c>
      <c r="C305" s="84" t="s">
        <v>1463</v>
      </c>
      <c r="E305" s="84" t="s">
        <v>899</v>
      </c>
      <c r="F305" s="84" t="s">
        <v>1868</v>
      </c>
    </row>
    <row r="306" spans="1:6">
      <c r="A306" s="84" t="s">
        <v>1464</v>
      </c>
      <c r="B306" s="84" t="s">
        <v>1465</v>
      </c>
      <c r="C306" s="84" t="s">
        <v>1466</v>
      </c>
      <c r="E306" s="84" t="s">
        <v>899</v>
      </c>
      <c r="F306" s="84" t="s">
        <v>1868</v>
      </c>
    </row>
    <row r="307" spans="1:6">
      <c r="A307" s="84" t="s">
        <v>1467</v>
      </c>
      <c r="B307" s="84" t="s">
        <v>1468</v>
      </c>
      <c r="C307" s="84" t="s">
        <v>1469</v>
      </c>
      <c r="E307" s="84" t="s">
        <v>1078</v>
      </c>
      <c r="F307" s="84" t="s">
        <v>1868</v>
      </c>
    </row>
    <row r="308" spans="1:6">
      <c r="A308" s="84" t="s">
        <v>1470</v>
      </c>
      <c r="B308" s="84" t="s">
        <v>1471</v>
      </c>
      <c r="C308" s="84" t="s">
        <v>1472</v>
      </c>
      <c r="E308" s="84" t="s">
        <v>964</v>
      </c>
      <c r="F308" s="84" t="s">
        <v>1868</v>
      </c>
    </row>
    <row r="309" spans="1:6">
      <c r="A309" s="84" t="s">
        <v>1473</v>
      </c>
      <c r="B309" s="84" t="s">
        <v>1869</v>
      </c>
      <c r="C309" s="84" t="s">
        <v>1474</v>
      </c>
      <c r="E309" s="84" t="s">
        <v>906</v>
      </c>
      <c r="F309" s="84" t="s">
        <v>1868</v>
      </c>
    </row>
    <row r="310" spans="1:6">
      <c r="A310" s="84" t="s">
        <v>1475</v>
      </c>
      <c r="B310" s="84" t="s">
        <v>1870</v>
      </c>
      <c r="C310" s="84" t="s">
        <v>1477</v>
      </c>
      <c r="E310" s="84" t="s">
        <v>906</v>
      </c>
      <c r="F310" s="84" t="s">
        <v>1868</v>
      </c>
    </row>
    <row r="311" spans="1:6">
      <c r="A311" s="84" t="s">
        <v>1478</v>
      </c>
      <c r="B311" s="84" t="s">
        <v>1871</v>
      </c>
      <c r="C311" s="84" t="s">
        <v>1479</v>
      </c>
      <c r="E311" s="84" t="s">
        <v>906</v>
      </c>
      <c r="F311" s="84" t="s">
        <v>1868</v>
      </c>
    </row>
    <row r="312" spans="1:6">
      <c r="A312" s="84" t="s">
        <v>1480</v>
      </c>
      <c r="B312" s="84" t="s">
        <v>1872</v>
      </c>
      <c r="C312" s="84" t="s">
        <v>1481</v>
      </c>
      <c r="E312" s="84" t="s">
        <v>906</v>
      </c>
      <c r="F312" s="84" t="s">
        <v>1868</v>
      </c>
    </row>
    <row r="313" spans="1:6">
      <c r="A313" s="84" t="s">
        <v>1482</v>
      </c>
      <c r="B313" s="84" t="s">
        <v>1476</v>
      </c>
      <c r="C313" s="84" t="s">
        <v>1483</v>
      </c>
      <c r="E313" s="84" t="s">
        <v>903</v>
      </c>
      <c r="F313" s="84" t="s">
        <v>1868</v>
      </c>
    </row>
    <row r="314" spans="1:6">
      <c r="A314" s="84" t="s">
        <v>1484</v>
      </c>
      <c r="B314" s="84" t="s">
        <v>1485</v>
      </c>
      <c r="C314" s="84" t="s">
        <v>1486</v>
      </c>
      <c r="E314" s="84" t="s">
        <v>903</v>
      </c>
      <c r="F314" s="84" t="s">
        <v>1868</v>
      </c>
    </row>
    <row r="315" spans="1:6">
      <c r="A315" s="84" t="s">
        <v>1487</v>
      </c>
      <c r="B315" s="84" t="s">
        <v>1485</v>
      </c>
      <c r="C315" s="84" t="s">
        <v>1488</v>
      </c>
      <c r="E315" s="84" t="s">
        <v>906</v>
      </c>
      <c r="F315" s="84" t="s">
        <v>1868</v>
      </c>
    </row>
    <row r="316" spans="1:6">
      <c r="A316" s="84" t="s">
        <v>1489</v>
      </c>
      <c r="B316" s="84" t="s">
        <v>1485</v>
      </c>
      <c r="C316" s="84" t="s">
        <v>1490</v>
      </c>
      <c r="E316" s="84" t="s">
        <v>906</v>
      </c>
      <c r="F316" s="84" t="s">
        <v>1868</v>
      </c>
    </row>
    <row r="317" spans="1:6">
      <c r="A317" s="84" t="s">
        <v>1491</v>
      </c>
      <c r="B317" s="84" t="s">
        <v>1492</v>
      </c>
      <c r="C317" s="84" t="s">
        <v>1493</v>
      </c>
      <c r="E317" s="84" t="s">
        <v>906</v>
      </c>
      <c r="F317" s="84" t="s">
        <v>1868</v>
      </c>
    </row>
    <row r="318" spans="1:6">
      <c r="A318" s="84" t="s">
        <v>1494</v>
      </c>
      <c r="B318" s="84" t="s">
        <v>1495</v>
      </c>
      <c r="C318" s="84" t="s">
        <v>1496</v>
      </c>
      <c r="E318" s="84" t="s">
        <v>903</v>
      </c>
      <c r="F318" s="84" t="s">
        <v>1868</v>
      </c>
    </row>
    <row r="319" spans="1:6">
      <c r="A319" s="84" t="s">
        <v>1497</v>
      </c>
      <c r="B319" s="84" t="s">
        <v>1498</v>
      </c>
      <c r="C319" s="84" t="s">
        <v>1499</v>
      </c>
      <c r="E319" s="84" t="s">
        <v>903</v>
      </c>
      <c r="F319" s="84" t="s">
        <v>1868</v>
      </c>
    </row>
    <row r="320" spans="1:6">
      <c r="A320" s="84" t="s">
        <v>1500</v>
      </c>
      <c r="B320" s="84" t="s">
        <v>1501</v>
      </c>
      <c r="C320" s="84" t="s">
        <v>1502</v>
      </c>
      <c r="E320" s="84" t="s">
        <v>906</v>
      </c>
      <c r="F320" s="84" t="s">
        <v>1868</v>
      </c>
    </row>
    <row r="321" spans="1:26">
      <c r="A321" s="84" t="s">
        <v>1503</v>
      </c>
      <c r="B321" s="84" t="s">
        <v>1504</v>
      </c>
      <c r="C321" s="84" t="s">
        <v>1505</v>
      </c>
      <c r="E321" s="84" t="s">
        <v>903</v>
      </c>
      <c r="F321" s="84" t="s">
        <v>1868</v>
      </c>
    </row>
    <row r="322" spans="1:26">
      <c r="A322" s="84" t="s">
        <v>1506</v>
      </c>
      <c r="B322" s="84" t="s">
        <v>1507</v>
      </c>
      <c r="C322" s="84" t="s">
        <v>1508</v>
      </c>
      <c r="E322" s="84" t="s">
        <v>906</v>
      </c>
      <c r="F322" s="84" t="s">
        <v>1868</v>
      </c>
    </row>
    <row r="323" spans="1:26">
      <c r="A323" s="84" t="s">
        <v>1509</v>
      </c>
      <c r="B323" s="84" t="s">
        <v>1507</v>
      </c>
      <c r="C323" s="84" t="s">
        <v>1510</v>
      </c>
      <c r="E323" s="84" t="s">
        <v>906</v>
      </c>
      <c r="F323" s="84" t="s">
        <v>1868</v>
      </c>
    </row>
    <row r="324" spans="1:26">
      <c r="A324" s="85" t="s">
        <v>1873</v>
      </c>
      <c r="B324" s="85" t="s">
        <v>1874</v>
      </c>
      <c r="C324" s="85" t="s">
        <v>1875</v>
      </c>
      <c r="D324" s="85"/>
      <c r="E324" s="85" t="s">
        <v>903</v>
      </c>
      <c r="F324" s="84" t="s">
        <v>1868</v>
      </c>
      <c r="G324" s="85"/>
      <c r="H324" s="85"/>
      <c r="I324" s="85"/>
      <c r="J324" s="85"/>
      <c r="K324" s="85"/>
      <c r="L324" s="85"/>
      <c r="M324" s="85"/>
      <c r="N324" s="85"/>
      <c r="O324" s="85"/>
      <c r="P324" s="85"/>
      <c r="Q324" s="85"/>
      <c r="R324" s="85"/>
      <c r="S324" s="85"/>
      <c r="T324" s="85"/>
      <c r="U324" s="85"/>
      <c r="V324" s="85"/>
      <c r="W324" s="85"/>
      <c r="X324" s="85"/>
      <c r="Y324" s="85"/>
      <c r="Z324" s="85"/>
    </row>
    <row r="325" spans="1:26">
      <c r="A325" s="84" t="s">
        <v>1511</v>
      </c>
      <c r="B325" s="84" t="s">
        <v>1512</v>
      </c>
      <c r="C325" s="84" t="s">
        <v>1513</v>
      </c>
      <c r="E325" s="84" t="s">
        <v>903</v>
      </c>
      <c r="F325" s="84" t="s">
        <v>1868</v>
      </c>
    </row>
    <row r="326" spans="1:26">
      <c r="A326" s="84" t="s">
        <v>1514</v>
      </c>
      <c r="B326" s="84" t="s">
        <v>1512</v>
      </c>
      <c r="C326" s="84" t="s">
        <v>1515</v>
      </c>
      <c r="E326" s="84" t="s">
        <v>906</v>
      </c>
      <c r="F326" s="84" t="s">
        <v>1868</v>
      </c>
    </row>
    <row r="327" spans="1:26">
      <c r="A327" s="84" t="s">
        <v>1516</v>
      </c>
      <c r="B327" s="84" t="s">
        <v>1512</v>
      </c>
      <c r="C327" s="84" t="s">
        <v>1517</v>
      </c>
      <c r="E327" s="84" t="s">
        <v>906</v>
      </c>
      <c r="F327" s="84" t="s">
        <v>1868</v>
      </c>
    </row>
    <row r="328" spans="1:26">
      <c r="A328" s="84" t="s">
        <v>1518</v>
      </c>
      <c r="B328" s="84" t="s">
        <v>1512</v>
      </c>
      <c r="C328" s="84" t="s">
        <v>1519</v>
      </c>
      <c r="E328" s="84" t="s">
        <v>906</v>
      </c>
      <c r="F328" s="84" t="s">
        <v>1868</v>
      </c>
    </row>
    <row r="329" spans="1:26">
      <c r="A329" s="84" t="s">
        <v>1960</v>
      </c>
      <c r="B329" s="84" t="s">
        <v>1512</v>
      </c>
      <c r="C329" s="84" t="s">
        <v>1520</v>
      </c>
      <c r="E329" s="84" t="s">
        <v>906</v>
      </c>
      <c r="F329" s="84" t="s">
        <v>1868</v>
      </c>
    </row>
    <row r="330" spans="1:26">
      <c r="A330" s="84" t="s">
        <v>1521</v>
      </c>
      <c r="B330" s="84" t="s">
        <v>1522</v>
      </c>
      <c r="C330" s="84" t="s">
        <v>1523</v>
      </c>
      <c r="E330" s="84" t="s">
        <v>906</v>
      </c>
      <c r="F330" s="84" t="s">
        <v>1868</v>
      </c>
    </row>
    <row r="331" spans="1:26">
      <c r="A331" s="84" t="s">
        <v>1524</v>
      </c>
      <c r="B331" s="84" t="s">
        <v>1522</v>
      </c>
      <c r="C331" s="84" t="s">
        <v>1525</v>
      </c>
      <c r="E331" s="84" t="s">
        <v>906</v>
      </c>
      <c r="F331" s="84" t="s">
        <v>1868</v>
      </c>
    </row>
    <row r="332" spans="1:26">
      <c r="A332" s="84" t="s">
        <v>1526</v>
      </c>
      <c r="B332" s="84" t="s">
        <v>1522</v>
      </c>
      <c r="C332" s="84" t="s">
        <v>1527</v>
      </c>
      <c r="E332" s="84" t="s">
        <v>906</v>
      </c>
      <c r="F332" s="84" t="s">
        <v>1868</v>
      </c>
    </row>
    <row r="333" spans="1:26">
      <c r="A333" s="84" t="s">
        <v>1528</v>
      </c>
      <c r="B333" s="84" t="s">
        <v>1522</v>
      </c>
      <c r="C333" s="84" t="s">
        <v>1529</v>
      </c>
      <c r="E333" s="84" t="s">
        <v>903</v>
      </c>
      <c r="F333" s="84" t="s">
        <v>1868</v>
      </c>
    </row>
    <row r="334" spans="1:26">
      <c r="A334" s="84" t="s">
        <v>1530</v>
      </c>
      <c r="B334" s="84" t="s">
        <v>1531</v>
      </c>
      <c r="C334" s="84" t="s">
        <v>1532</v>
      </c>
      <c r="E334" s="84" t="s">
        <v>903</v>
      </c>
      <c r="F334" s="84" t="s">
        <v>1868</v>
      </c>
    </row>
    <row r="335" spans="1:26">
      <c r="A335" s="84" t="s">
        <v>1533</v>
      </c>
      <c r="B335" s="84" t="s">
        <v>1531</v>
      </c>
      <c r="C335" s="84" t="s">
        <v>1534</v>
      </c>
      <c r="E335" s="84" t="s">
        <v>906</v>
      </c>
      <c r="F335" s="84" t="s">
        <v>1868</v>
      </c>
    </row>
    <row r="336" spans="1:26">
      <c r="A336" s="84" t="s">
        <v>1535</v>
      </c>
      <c r="B336" s="84" t="s">
        <v>1536</v>
      </c>
      <c r="C336" s="84" t="s">
        <v>1537</v>
      </c>
      <c r="E336" s="84" t="s">
        <v>906</v>
      </c>
      <c r="F336" s="84" t="s">
        <v>1868</v>
      </c>
    </row>
    <row r="337" spans="1:6">
      <c r="A337" s="84" t="s">
        <v>1538</v>
      </c>
      <c r="B337" s="84" t="s">
        <v>1536</v>
      </c>
      <c r="C337" s="84" t="s">
        <v>1539</v>
      </c>
      <c r="E337" s="84" t="s">
        <v>903</v>
      </c>
      <c r="F337" s="84" t="s">
        <v>1868</v>
      </c>
    </row>
    <row r="338" spans="1:6">
      <c r="A338" s="84" t="s">
        <v>1540</v>
      </c>
      <c r="B338" s="84" t="s">
        <v>1536</v>
      </c>
      <c r="C338" s="84" t="s">
        <v>1541</v>
      </c>
      <c r="E338" s="84" t="s">
        <v>906</v>
      </c>
      <c r="F338" s="84" t="s">
        <v>1868</v>
      </c>
    </row>
    <row r="339" spans="1:6">
      <c r="A339" s="84" t="s">
        <v>1542</v>
      </c>
      <c r="B339" s="84" t="s">
        <v>1543</v>
      </c>
      <c r="C339" s="84" t="s">
        <v>1544</v>
      </c>
      <c r="E339" s="84" t="s">
        <v>903</v>
      </c>
      <c r="F339" s="84" t="s">
        <v>1868</v>
      </c>
    </row>
    <row r="340" spans="1:6">
      <c r="A340" s="84" t="s">
        <v>1545</v>
      </c>
      <c r="B340" s="84" t="s">
        <v>1543</v>
      </c>
      <c r="C340" s="84" t="s">
        <v>1546</v>
      </c>
      <c r="E340" s="84" t="s">
        <v>906</v>
      </c>
      <c r="F340" s="84" t="s">
        <v>1868</v>
      </c>
    </row>
    <row r="341" spans="1:6">
      <c r="A341" s="84" t="s">
        <v>1547</v>
      </c>
      <c r="B341" s="84" t="s">
        <v>1548</v>
      </c>
      <c r="C341" s="84" t="s">
        <v>1549</v>
      </c>
      <c r="E341" s="84" t="s">
        <v>903</v>
      </c>
      <c r="F341" s="84" t="s">
        <v>1868</v>
      </c>
    </row>
    <row r="342" spans="1:6">
      <c r="A342" s="84" t="s">
        <v>1550</v>
      </c>
      <c r="B342" s="84" t="s">
        <v>1548</v>
      </c>
      <c r="C342" s="84" t="s">
        <v>1551</v>
      </c>
      <c r="E342" s="84" t="s">
        <v>906</v>
      </c>
      <c r="F342" s="84" t="s">
        <v>1868</v>
      </c>
    </row>
    <row r="343" spans="1:6">
      <c r="A343" s="84" t="s">
        <v>1552</v>
      </c>
      <c r="B343" s="84" t="s">
        <v>1553</v>
      </c>
      <c r="C343" s="84" t="s">
        <v>1554</v>
      </c>
      <c r="E343" s="84" t="s">
        <v>903</v>
      </c>
      <c r="F343" s="84" t="s">
        <v>1868</v>
      </c>
    </row>
    <row r="344" spans="1:6">
      <c r="A344" s="84" t="s">
        <v>1555</v>
      </c>
      <c r="B344" s="84" t="s">
        <v>1553</v>
      </c>
      <c r="C344" s="84" t="s">
        <v>1556</v>
      </c>
      <c r="E344" s="84" t="s">
        <v>906</v>
      </c>
      <c r="F344" s="84" t="s">
        <v>1868</v>
      </c>
    </row>
    <row r="345" spans="1:6">
      <c r="A345" s="84" t="s">
        <v>1557</v>
      </c>
      <c r="B345" s="84" t="s">
        <v>1558</v>
      </c>
      <c r="C345" s="84" t="s">
        <v>1559</v>
      </c>
      <c r="E345" s="84" t="s">
        <v>903</v>
      </c>
      <c r="F345" s="84" t="s">
        <v>1868</v>
      </c>
    </row>
    <row r="346" spans="1:6">
      <c r="A346" s="84" t="s">
        <v>1560</v>
      </c>
      <c r="B346" s="84" t="s">
        <v>1558</v>
      </c>
      <c r="C346" s="84" t="s">
        <v>1561</v>
      </c>
      <c r="E346" s="84" t="s">
        <v>906</v>
      </c>
      <c r="F346" s="84" t="s">
        <v>1868</v>
      </c>
    </row>
    <row r="347" spans="1:6">
      <c r="A347" s="84" t="s">
        <v>1562</v>
      </c>
      <c r="B347" s="84" t="s">
        <v>1563</v>
      </c>
      <c r="C347" s="84" t="s">
        <v>1564</v>
      </c>
      <c r="E347" s="84" t="s">
        <v>903</v>
      </c>
      <c r="F347" s="84" t="s">
        <v>1868</v>
      </c>
    </row>
    <row r="348" spans="1:6">
      <c r="A348" s="84" t="s">
        <v>1565</v>
      </c>
      <c r="B348" s="84" t="s">
        <v>1563</v>
      </c>
      <c r="C348" s="84" t="s">
        <v>1566</v>
      </c>
      <c r="E348" s="84" t="s">
        <v>906</v>
      </c>
      <c r="F348" s="84" t="s">
        <v>1868</v>
      </c>
    </row>
    <row r="349" spans="1:6">
      <c r="A349" s="84" t="s">
        <v>1567</v>
      </c>
      <c r="B349" s="84" t="s">
        <v>1568</v>
      </c>
      <c r="C349" s="84" t="s">
        <v>1569</v>
      </c>
      <c r="E349" s="84" t="s">
        <v>903</v>
      </c>
      <c r="F349" s="84" t="s">
        <v>1868</v>
      </c>
    </row>
    <row r="350" spans="1:6">
      <c r="A350" s="84" t="s">
        <v>1570</v>
      </c>
      <c r="B350" s="84" t="s">
        <v>1571</v>
      </c>
      <c r="C350" s="84" t="s">
        <v>1572</v>
      </c>
      <c r="E350" s="84" t="s">
        <v>903</v>
      </c>
      <c r="F350" s="84" t="s">
        <v>1868</v>
      </c>
    </row>
    <row r="351" spans="1:6">
      <c r="A351" s="84" t="s">
        <v>1573</v>
      </c>
      <c r="B351" s="84" t="s">
        <v>1568</v>
      </c>
      <c r="C351" s="84" t="s">
        <v>1574</v>
      </c>
      <c r="E351" s="84" t="s">
        <v>903</v>
      </c>
      <c r="F351" s="84" t="s">
        <v>1868</v>
      </c>
    </row>
    <row r="352" spans="1:6">
      <c r="A352" s="84" t="s">
        <v>1575</v>
      </c>
      <c r="B352" s="84" t="s">
        <v>1568</v>
      </c>
      <c r="C352" s="84" t="s">
        <v>1576</v>
      </c>
      <c r="E352" s="84" t="s">
        <v>906</v>
      </c>
      <c r="F352" s="84" t="s">
        <v>1868</v>
      </c>
    </row>
    <row r="353" spans="1:6">
      <c r="A353" s="84" t="s">
        <v>1577</v>
      </c>
      <c r="B353" s="84" t="s">
        <v>1568</v>
      </c>
      <c r="C353" s="84" t="s">
        <v>1578</v>
      </c>
      <c r="E353" s="84" t="s">
        <v>906</v>
      </c>
      <c r="F353" s="84" t="s">
        <v>1868</v>
      </c>
    </row>
    <row r="354" spans="1:6">
      <c r="A354" s="84" t="s">
        <v>1579</v>
      </c>
      <c r="B354" s="84" t="s">
        <v>1568</v>
      </c>
      <c r="C354" s="84" t="s">
        <v>1580</v>
      </c>
      <c r="E354" s="84" t="s">
        <v>906</v>
      </c>
      <c r="F354" s="84" t="s">
        <v>1868</v>
      </c>
    </row>
    <row r="355" spans="1:6">
      <c r="A355" s="84" t="s">
        <v>1581</v>
      </c>
      <c r="B355" s="84" t="s">
        <v>1582</v>
      </c>
      <c r="C355" s="84" t="s">
        <v>1583</v>
      </c>
      <c r="E355" s="84" t="s">
        <v>903</v>
      </c>
      <c r="F355" s="84" t="s">
        <v>1868</v>
      </c>
    </row>
    <row r="356" spans="1:6">
      <c r="A356" s="84" t="s">
        <v>1584</v>
      </c>
      <c r="B356" s="84" t="s">
        <v>1582</v>
      </c>
      <c r="C356" s="84" t="s">
        <v>1585</v>
      </c>
      <c r="E356" s="84" t="s">
        <v>906</v>
      </c>
      <c r="F356" s="84" t="s">
        <v>1868</v>
      </c>
    </row>
    <row r="357" spans="1:6">
      <c r="A357" s="84" t="s">
        <v>1586</v>
      </c>
      <c r="B357" s="84" t="s">
        <v>1582</v>
      </c>
      <c r="C357" s="84" t="s">
        <v>1587</v>
      </c>
      <c r="E357" s="84" t="s">
        <v>906</v>
      </c>
      <c r="F357" s="84" t="s">
        <v>1868</v>
      </c>
    </row>
    <row r="358" spans="1:6">
      <c r="A358" s="84" t="s">
        <v>1588</v>
      </c>
      <c r="B358" s="84" t="s">
        <v>1589</v>
      </c>
      <c r="C358" s="84" t="s">
        <v>1590</v>
      </c>
      <c r="E358" s="84" t="s">
        <v>903</v>
      </c>
      <c r="F358" s="84" t="s">
        <v>1868</v>
      </c>
    </row>
    <row r="359" spans="1:6">
      <c r="A359" s="84" t="s">
        <v>1961</v>
      </c>
      <c r="B359" s="84" t="s">
        <v>1589</v>
      </c>
      <c r="C359" s="84" t="s">
        <v>1876</v>
      </c>
      <c r="E359" s="84" t="s">
        <v>906</v>
      </c>
      <c r="F359" s="84" t="s">
        <v>1868</v>
      </c>
    </row>
    <row r="360" spans="1:6">
      <c r="A360" s="84" t="s">
        <v>1591</v>
      </c>
      <c r="B360" s="84" t="s">
        <v>1589</v>
      </c>
      <c r="C360" s="84" t="s">
        <v>1592</v>
      </c>
      <c r="E360" s="84" t="s">
        <v>906</v>
      </c>
      <c r="F360" s="84" t="s">
        <v>1868</v>
      </c>
    </row>
    <row r="361" spans="1:6">
      <c r="A361" s="84" t="s">
        <v>1593</v>
      </c>
      <c r="B361" s="84" t="s">
        <v>1594</v>
      </c>
      <c r="C361" s="84" t="s">
        <v>1595</v>
      </c>
      <c r="E361" s="84" t="s">
        <v>903</v>
      </c>
      <c r="F361" s="84" t="s">
        <v>1868</v>
      </c>
    </row>
    <row r="362" spans="1:6">
      <c r="A362" s="84" t="s">
        <v>1596</v>
      </c>
      <c r="B362" s="84" t="s">
        <v>1594</v>
      </c>
      <c r="C362" s="84" t="s">
        <v>1597</v>
      </c>
      <c r="E362" s="84" t="s">
        <v>906</v>
      </c>
      <c r="F362" s="84" t="s">
        <v>1868</v>
      </c>
    </row>
    <row r="363" spans="1:6">
      <c r="A363" s="84" t="s">
        <v>1598</v>
      </c>
      <c r="B363" s="84" t="s">
        <v>1594</v>
      </c>
      <c r="C363" s="84" t="s">
        <v>1599</v>
      </c>
      <c r="E363" s="84" t="s">
        <v>906</v>
      </c>
      <c r="F363" s="84" t="s">
        <v>1868</v>
      </c>
    </row>
    <row r="364" spans="1:6">
      <c r="A364" s="84" t="s">
        <v>1600</v>
      </c>
      <c r="B364" s="84" t="s">
        <v>1601</v>
      </c>
      <c r="C364" s="84" t="s">
        <v>1602</v>
      </c>
      <c r="E364" s="84" t="s">
        <v>903</v>
      </c>
      <c r="F364" s="84" t="s">
        <v>1868</v>
      </c>
    </row>
    <row r="365" spans="1:6">
      <c r="A365" s="84" t="s">
        <v>1603</v>
      </c>
      <c r="B365" s="84" t="s">
        <v>1601</v>
      </c>
      <c r="C365" s="84" t="s">
        <v>1604</v>
      </c>
      <c r="E365" s="84" t="s">
        <v>906</v>
      </c>
      <c r="F365" s="84" t="s">
        <v>1868</v>
      </c>
    </row>
    <row r="366" spans="1:6">
      <c r="A366" s="84" t="s">
        <v>1605</v>
      </c>
      <c r="B366" s="84" t="s">
        <v>1601</v>
      </c>
      <c r="C366" s="84" t="s">
        <v>1606</v>
      </c>
      <c r="E366" s="84" t="s">
        <v>906</v>
      </c>
      <c r="F366" s="84" t="s">
        <v>1868</v>
      </c>
    </row>
    <row r="367" spans="1:6">
      <c r="A367" s="84" t="s">
        <v>1607</v>
      </c>
      <c r="B367" s="84" t="s">
        <v>1608</v>
      </c>
      <c r="C367" s="84" t="s">
        <v>1609</v>
      </c>
      <c r="E367" s="84" t="s">
        <v>906</v>
      </c>
      <c r="F367" s="84" t="s">
        <v>1868</v>
      </c>
    </row>
    <row r="368" spans="1:6">
      <c r="A368" s="84" t="s">
        <v>1610</v>
      </c>
      <c r="B368" s="84" t="s">
        <v>1611</v>
      </c>
      <c r="C368" s="84" t="s">
        <v>1612</v>
      </c>
      <c r="E368" s="84" t="s">
        <v>903</v>
      </c>
      <c r="F368" s="84" t="s">
        <v>1868</v>
      </c>
    </row>
    <row r="369" spans="1:6">
      <c r="A369" s="84" t="s">
        <v>1613</v>
      </c>
      <c r="B369" s="84" t="s">
        <v>1611</v>
      </c>
      <c r="C369" s="84" t="s">
        <v>1614</v>
      </c>
      <c r="E369" s="84" t="s">
        <v>906</v>
      </c>
      <c r="F369" s="84" t="s">
        <v>1868</v>
      </c>
    </row>
    <row r="370" spans="1:6">
      <c r="A370" s="84" t="s">
        <v>1615</v>
      </c>
      <c r="B370" s="84" t="s">
        <v>1611</v>
      </c>
      <c r="C370" s="84" t="s">
        <v>1616</v>
      </c>
      <c r="E370" s="84" t="s">
        <v>906</v>
      </c>
      <c r="F370" s="84" t="s">
        <v>1868</v>
      </c>
    </row>
    <row r="371" spans="1:6">
      <c r="A371" s="84" t="s">
        <v>1617</v>
      </c>
      <c r="B371" s="84" t="s">
        <v>1501</v>
      </c>
      <c r="C371" s="84" t="s">
        <v>1618</v>
      </c>
      <c r="E371" s="84" t="s">
        <v>906</v>
      </c>
      <c r="F371" s="84" t="s">
        <v>1868</v>
      </c>
    </row>
    <row r="372" spans="1:6">
      <c r="A372" s="84" t="s">
        <v>1619</v>
      </c>
      <c r="B372" s="84" t="s">
        <v>1620</v>
      </c>
      <c r="C372" s="84" t="s">
        <v>1621</v>
      </c>
      <c r="E372" s="84" t="s">
        <v>906</v>
      </c>
      <c r="F372" s="84" t="s">
        <v>1868</v>
      </c>
    </row>
    <row r="373" spans="1:6">
      <c r="A373" s="84" t="s">
        <v>1622</v>
      </c>
      <c r="B373" s="84" t="s">
        <v>1877</v>
      </c>
      <c r="C373" s="84" t="s">
        <v>1623</v>
      </c>
      <c r="E373" s="84" t="s">
        <v>903</v>
      </c>
      <c r="F373" s="84" t="s">
        <v>1868</v>
      </c>
    </row>
    <row r="374" spans="1:6">
      <c r="A374" s="84" t="s">
        <v>1624</v>
      </c>
      <c r="B374" s="84" t="s">
        <v>1877</v>
      </c>
      <c r="C374" s="84" t="s">
        <v>1625</v>
      </c>
      <c r="E374" s="84" t="s">
        <v>903</v>
      </c>
      <c r="F374" s="84" t="s">
        <v>1868</v>
      </c>
    </row>
    <row r="375" spans="1:6">
      <c r="A375" s="84" t="s">
        <v>1626</v>
      </c>
      <c r="B375" s="84" t="s">
        <v>1627</v>
      </c>
      <c r="C375" s="84" t="s">
        <v>1628</v>
      </c>
      <c r="E375" s="84" t="s">
        <v>906</v>
      </c>
      <c r="F375" s="84" t="s">
        <v>1868</v>
      </c>
    </row>
    <row r="376" spans="1:6">
      <c r="A376" s="84" t="s">
        <v>1629</v>
      </c>
      <c r="B376" s="84" t="s">
        <v>1630</v>
      </c>
      <c r="C376" s="84" t="s">
        <v>1631</v>
      </c>
      <c r="E376" s="84" t="s">
        <v>903</v>
      </c>
      <c r="F376" s="84" t="s">
        <v>1868</v>
      </c>
    </row>
    <row r="377" spans="1:6">
      <c r="A377" s="84" t="s">
        <v>1632</v>
      </c>
      <c r="B377" s="84" t="s">
        <v>1630</v>
      </c>
      <c r="C377" s="84" t="s">
        <v>1633</v>
      </c>
      <c r="E377" s="84" t="s">
        <v>906</v>
      </c>
      <c r="F377" s="84" t="s">
        <v>1868</v>
      </c>
    </row>
    <row r="378" spans="1:6">
      <c r="A378" s="84" t="s">
        <v>1634</v>
      </c>
      <c r="B378" s="84" t="s">
        <v>1635</v>
      </c>
      <c r="C378" s="84" t="s">
        <v>1636</v>
      </c>
      <c r="E378" s="84" t="s">
        <v>903</v>
      </c>
      <c r="F378" s="84" t="s">
        <v>1868</v>
      </c>
    </row>
    <row r="379" spans="1:6">
      <c r="A379" s="84" t="s">
        <v>1637</v>
      </c>
      <c r="B379" s="84" t="s">
        <v>1638</v>
      </c>
      <c r="C379" s="84" t="s">
        <v>1639</v>
      </c>
      <c r="E379" s="84" t="s">
        <v>903</v>
      </c>
      <c r="F379" s="84" t="s">
        <v>1868</v>
      </c>
    </row>
    <row r="380" spans="1:6">
      <c r="A380" s="84" t="s">
        <v>1640</v>
      </c>
      <c r="B380" s="84" t="s">
        <v>1638</v>
      </c>
      <c r="C380" s="84" t="s">
        <v>1641</v>
      </c>
      <c r="E380" s="84" t="s">
        <v>906</v>
      </c>
      <c r="F380" s="84" t="s">
        <v>1868</v>
      </c>
    </row>
    <row r="381" spans="1:6">
      <c r="A381" s="84" t="s">
        <v>1642</v>
      </c>
      <c r="B381" s="84" t="s">
        <v>1643</v>
      </c>
      <c r="C381" s="84" t="s">
        <v>1644</v>
      </c>
      <c r="E381" s="84" t="s">
        <v>906</v>
      </c>
      <c r="F381" s="84" t="s">
        <v>1868</v>
      </c>
    </row>
    <row r="382" spans="1:6">
      <c r="A382" s="84" t="s">
        <v>1645</v>
      </c>
      <c r="B382" s="84" t="s">
        <v>1643</v>
      </c>
      <c r="C382" s="84" t="s">
        <v>1646</v>
      </c>
      <c r="E382" s="84" t="s">
        <v>906</v>
      </c>
      <c r="F382" s="84" t="s">
        <v>1868</v>
      </c>
    </row>
    <row r="383" spans="1:6">
      <c r="A383" s="84" t="s">
        <v>1647</v>
      </c>
      <c r="B383" s="84" t="s">
        <v>1648</v>
      </c>
      <c r="C383" s="84" t="s">
        <v>1649</v>
      </c>
      <c r="E383" s="84" t="s">
        <v>903</v>
      </c>
      <c r="F383" s="84" t="s">
        <v>1868</v>
      </c>
    </row>
    <row r="384" spans="1:6">
      <c r="A384" s="84" t="s">
        <v>1650</v>
      </c>
      <c r="B384" s="84" t="s">
        <v>1648</v>
      </c>
      <c r="C384" s="84" t="s">
        <v>1651</v>
      </c>
      <c r="E384" s="84" t="s">
        <v>906</v>
      </c>
      <c r="F384" s="84" t="s">
        <v>1868</v>
      </c>
    </row>
    <row r="385" spans="1:6">
      <c r="A385" s="84" t="s">
        <v>1652</v>
      </c>
      <c r="B385" s="84" t="s">
        <v>1653</v>
      </c>
      <c r="C385" s="84" t="s">
        <v>1654</v>
      </c>
      <c r="E385" s="84" t="s">
        <v>903</v>
      </c>
      <c r="F385" s="84" t="s">
        <v>1868</v>
      </c>
    </row>
    <row r="386" spans="1:6">
      <c r="A386" s="84" t="s">
        <v>1655</v>
      </c>
      <c r="B386" s="84" t="s">
        <v>1656</v>
      </c>
      <c r="C386" s="84" t="s">
        <v>1657</v>
      </c>
      <c r="E386" s="84" t="s">
        <v>906</v>
      </c>
      <c r="F386" s="84" t="s">
        <v>1868</v>
      </c>
    </row>
    <row r="387" spans="1:6">
      <c r="A387" s="84" t="s">
        <v>1658</v>
      </c>
      <c r="B387" s="84" t="s">
        <v>1656</v>
      </c>
      <c r="C387" s="84" t="s">
        <v>1659</v>
      </c>
      <c r="E387" s="84" t="s">
        <v>906</v>
      </c>
      <c r="F387" s="84" t="s">
        <v>1868</v>
      </c>
    </row>
    <row r="388" spans="1:6">
      <c r="A388" s="84" t="s">
        <v>1660</v>
      </c>
      <c r="B388" s="84" t="s">
        <v>1656</v>
      </c>
      <c r="C388" s="84" t="s">
        <v>1661</v>
      </c>
      <c r="E388" s="84" t="s">
        <v>906</v>
      </c>
      <c r="F388" s="84" t="s">
        <v>1868</v>
      </c>
    </row>
    <row r="389" spans="1:6">
      <c r="A389" s="84" t="s">
        <v>1662</v>
      </c>
      <c r="B389" s="84" t="s">
        <v>1663</v>
      </c>
      <c r="C389" s="84" t="s">
        <v>1664</v>
      </c>
      <c r="E389" s="84" t="s">
        <v>903</v>
      </c>
      <c r="F389" s="84" t="s">
        <v>1868</v>
      </c>
    </row>
    <row r="390" spans="1:6">
      <c r="A390" s="84" t="s">
        <v>1665</v>
      </c>
      <c r="B390" s="84" t="s">
        <v>1666</v>
      </c>
      <c r="C390" s="84" t="s">
        <v>1667</v>
      </c>
      <c r="E390" s="84" t="s">
        <v>906</v>
      </c>
      <c r="F390" s="84" t="s">
        <v>1868</v>
      </c>
    </row>
    <row r="391" spans="1:6">
      <c r="A391" s="84" t="s">
        <v>1668</v>
      </c>
      <c r="B391" s="84" t="s">
        <v>1666</v>
      </c>
      <c r="C391" s="84" t="s">
        <v>1669</v>
      </c>
      <c r="E391" s="84" t="s">
        <v>903</v>
      </c>
      <c r="F391" s="84" t="s">
        <v>1868</v>
      </c>
    </row>
    <row r="392" spans="1:6">
      <c r="A392" s="84" t="s">
        <v>1670</v>
      </c>
      <c r="B392" s="84" t="s">
        <v>1878</v>
      </c>
      <c r="C392" s="84" t="s">
        <v>1671</v>
      </c>
      <c r="E392" s="84" t="s">
        <v>906</v>
      </c>
      <c r="F392" s="84" t="s">
        <v>1868</v>
      </c>
    </row>
    <row r="393" spans="1:6">
      <c r="A393" s="84" t="s">
        <v>1672</v>
      </c>
      <c r="B393" s="84" t="s">
        <v>1673</v>
      </c>
      <c r="C393" s="84" t="s">
        <v>1674</v>
      </c>
      <c r="E393" s="84" t="s">
        <v>906</v>
      </c>
      <c r="F393" s="84" t="s">
        <v>1868</v>
      </c>
    </row>
    <row r="394" spans="1:6">
      <c r="A394" s="84" t="s">
        <v>1675</v>
      </c>
      <c r="B394" s="84" t="s">
        <v>1676</v>
      </c>
      <c r="C394" s="84" t="s">
        <v>1677</v>
      </c>
      <c r="E394" s="84" t="s">
        <v>903</v>
      </c>
      <c r="F394" s="84" t="s">
        <v>1868</v>
      </c>
    </row>
    <row r="395" spans="1:6">
      <c r="A395" s="84" t="s">
        <v>1678</v>
      </c>
      <c r="B395" s="84" t="s">
        <v>1679</v>
      </c>
      <c r="C395" s="84" t="s">
        <v>1680</v>
      </c>
      <c r="E395" s="84" t="s">
        <v>906</v>
      </c>
      <c r="F395" s="84" t="s">
        <v>1868</v>
      </c>
    </row>
    <row r="396" spans="1:6">
      <c r="A396" s="84" t="s">
        <v>1681</v>
      </c>
      <c r="B396" s="84" t="s">
        <v>1679</v>
      </c>
      <c r="C396" s="84" t="s">
        <v>1682</v>
      </c>
      <c r="E396" s="84" t="s">
        <v>906</v>
      </c>
      <c r="F396" s="84" t="s">
        <v>1868</v>
      </c>
    </row>
    <row r="397" spans="1:6">
      <c r="A397" s="84" t="s">
        <v>1683</v>
      </c>
      <c r="B397" s="84" t="s">
        <v>1679</v>
      </c>
      <c r="C397" s="84" t="s">
        <v>1684</v>
      </c>
      <c r="E397" s="84" t="s">
        <v>906</v>
      </c>
      <c r="F397" s="84" t="s">
        <v>1868</v>
      </c>
    </row>
    <row r="398" spans="1:6">
      <c r="A398" s="84" t="s">
        <v>1685</v>
      </c>
      <c r="B398" s="84" t="s">
        <v>1686</v>
      </c>
      <c r="C398" s="84" t="s">
        <v>1687</v>
      </c>
      <c r="E398" s="84" t="s">
        <v>906</v>
      </c>
      <c r="F398" s="84" t="s">
        <v>1868</v>
      </c>
    </row>
    <row r="399" spans="1:6">
      <c r="A399" s="84" t="s">
        <v>1688</v>
      </c>
      <c r="B399" s="84" t="s">
        <v>1689</v>
      </c>
      <c r="C399" s="84" t="s">
        <v>1690</v>
      </c>
      <c r="E399" s="84" t="s">
        <v>903</v>
      </c>
      <c r="F399" s="84" t="s">
        <v>1868</v>
      </c>
    </row>
    <row r="400" spans="1:6">
      <c r="A400" s="84" t="s">
        <v>1691</v>
      </c>
      <c r="B400" s="84" t="s">
        <v>1692</v>
      </c>
      <c r="C400" s="84" t="s">
        <v>1693</v>
      </c>
      <c r="E400" s="84" t="s">
        <v>906</v>
      </c>
      <c r="F400" s="84" t="s">
        <v>1868</v>
      </c>
    </row>
    <row r="401" spans="1:26">
      <c r="A401" s="84" t="s">
        <v>1694</v>
      </c>
      <c r="B401" s="84" t="s">
        <v>1692</v>
      </c>
      <c r="C401" s="84" t="s">
        <v>1695</v>
      </c>
      <c r="E401" s="84" t="s">
        <v>903</v>
      </c>
      <c r="F401" s="84" t="s">
        <v>1868</v>
      </c>
    </row>
    <row r="402" spans="1:26">
      <c r="A402" s="84" t="s">
        <v>1696</v>
      </c>
      <c r="B402" s="84" t="s">
        <v>1697</v>
      </c>
      <c r="C402" s="84" t="s">
        <v>1698</v>
      </c>
      <c r="E402" s="84" t="s">
        <v>903</v>
      </c>
      <c r="F402" s="84" t="s">
        <v>1868</v>
      </c>
    </row>
    <row r="403" spans="1:26">
      <c r="A403" s="84" t="s">
        <v>1699</v>
      </c>
      <c r="B403" s="84" t="s">
        <v>1700</v>
      </c>
      <c r="C403" s="84" t="s">
        <v>1701</v>
      </c>
      <c r="E403" s="84" t="s">
        <v>903</v>
      </c>
      <c r="F403" s="84" t="s">
        <v>1868</v>
      </c>
    </row>
    <row r="404" spans="1:26">
      <c r="A404" s="84" t="s">
        <v>1702</v>
      </c>
      <c r="B404" s="84" t="s">
        <v>1700</v>
      </c>
      <c r="C404" s="84" t="s">
        <v>1703</v>
      </c>
      <c r="E404" s="84" t="s">
        <v>906</v>
      </c>
      <c r="F404" s="84" t="s">
        <v>1868</v>
      </c>
    </row>
    <row r="405" spans="1:26">
      <c r="A405" s="84" t="s">
        <v>1704</v>
      </c>
      <c r="B405" s="84" t="s">
        <v>1700</v>
      </c>
      <c r="C405" s="84" t="s">
        <v>1705</v>
      </c>
      <c r="E405" s="84" t="s">
        <v>906</v>
      </c>
      <c r="F405" s="84" t="s">
        <v>1868</v>
      </c>
    </row>
    <row r="406" spans="1:26">
      <c r="A406" s="84" t="s">
        <v>1706</v>
      </c>
      <c r="B406" s="84" t="s">
        <v>1707</v>
      </c>
      <c r="C406" s="84" t="s">
        <v>1708</v>
      </c>
      <c r="E406" s="84" t="s">
        <v>903</v>
      </c>
      <c r="F406" s="84" t="s">
        <v>1868</v>
      </c>
    </row>
    <row r="407" spans="1:26">
      <c r="A407" s="84" t="s">
        <v>1709</v>
      </c>
      <c r="B407" s="84" t="s">
        <v>1707</v>
      </c>
      <c r="C407" s="84" t="s">
        <v>1710</v>
      </c>
      <c r="E407" s="84" t="s">
        <v>906</v>
      </c>
      <c r="F407" s="84" t="s">
        <v>1868</v>
      </c>
    </row>
    <row r="408" spans="1:26">
      <c r="A408" s="84" t="s">
        <v>1711</v>
      </c>
      <c r="B408" s="84" t="s">
        <v>1712</v>
      </c>
      <c r="C408" s="84" t="s">
        <v>1713</v>
      </c>
      <c r="E408" s="84" t="s">
        <v>906</v>
      </c>
      <c r="F408" s="84" t="s">
        <v>1868</v>
      </c>
    </row>
    <row r="409" spans="1:26">
      <c r="A409" s="84" t="s">
        <v>1714</v>
      </c>
      <c r="B409" s="84" t="s">
        <v>1715</v>
      </c>
      <c r="C409" s="84" t="s">
        <v>1716</v>
      </c>
      <c r="E409" s="84" t="s">
        <v>906</v>
      </c>
      <c r="F409" s="84" t="s">
        <v>1868</v>
      </c>
    </row>
    <row r="410" spans="1:26">
      <c r="A410" s="84" t="s">
        <v>1717</v>
      </c>
      <c r="B410" s="84" t="s">
        <v>1715</v>
      </c>
      <c r="C410" s="84" t="s">
        <v>1718</v>
      </c>
      <c r="E410" s="84" t="s">
        <v>903</v>
      </c>
      <c r="F410" s="84" t="s">
        <v>1868</v>
      </c>
    </row>
    <row r="411" spans="1:26">
      <c r="A411" s="84" t="s">
        <v>1719</v>
      </c>
      <c r="B411" s="84" t="s">
        <v>1715</v>
      </c>
      <c r="C411" s="84" t="s">
        <v>1720</v>
      </c>
      <c r="E411" s="84" t="s">
        <v>906</v>
      </c>
      <c r="F411" s="84" t="s">
        <v>1868</v>
      </c>
    </row>
    <row r="412" spans="1:26">
      <c r="A412" s="84" t="s">
        <v>1721</v>
      </c>
      <c r="B412" s="84" t="s">
        <v>1722</v>
      </c>
      <c r="C412" s="84" t="s">
        <v>1723</v>
      </c>
      <c r="E412" s="84" t="s">
        <v>906</v>
      </c>
      <c r="F412" s="84" t="s">
        <v>1868</v>
      </c>
    </row>
    <row r="413" spans="1:26">
      <c r="A413" s="84" t="s">
        <v>1724</v>
      </c>
      <c r="B413" s="84" t="s">
        <v>1725</v>
      </c>
      <c r="C413" s="84" t="s">
        <v>1726</v>
      </c>
      <c r="E413" s="84" t="s">
        <v>903</v>
      </c>
      <c r="F413" s="84" t="s">
        <v>1868</v>
      </c>
    </row>
    <row r="414" spans="1:26">
      <c r="A414" s="85" t="s">
        <v>1879</v>
      </c>
      <c r="B414" s="85" t="s">
        <v>1880</v>
      </c>
      <c r="C414" s="85" t="s">
        <v>1881</v>
      </c>
      <c r="D414" s="85"/>
      <c r="E414" s="85" t="s">
        <v>903</v>
      </c>
      <c r="F414" s="84" t="s">
        <v>1868</v>
      </c>
      <c r="G414" s="85"/>
      <c r="H414" s="85"/>
      <c r="I414" s="85"/>
      <c r="J414" s="85"/>
      <c r="K414" s="85"/>
      <c r="L414" s="85"/>
      <c r="M414" s="85"/>
      <c r="N414" s="85"/>
      <c r="O414" s="85"/>
      <c r="P414" s="85"/>
      <c r="Q414" s="85"/>
      <c r="R414" s="85"/>
      <c r="S414" s="85"/>
      <c r="T414" s="85"/>
      <c r="U414" s="85"/>
      <c r="V414" s="85"/>
      <c r="W414" s="85"/>
      <c r="X414" s="85"/>
      <c r="Y414" s="85"/>
      <c r="Z414" s="85"/>
    </row>
    <row r="415" spans="1:26">
      <c r="A415" s="85" t="s">
        <v>1882</v>
      </c>
      <c r="B415" s="85" t="s">
        <v>1883</v>
      </c>
      <c r="C415" s="85" t="s">
        <v>1884</v>
      </c>
      <c r="D415" s="85"/>
      <c r="E415" s="85" t="s">
        <v>906</v>
      </c>
      <c r="F415" s="84" t="s">
        <v>1868</v>
      </c>
      <c r="G415" s="85"/>
      <c r="H415" s="85"/>
      <c r="I415" s="85"/>
      <c r="J415" s="85"/>
      <c r="K415" s="85"/>
      <c r="L415" s="85"/>
      <c r="M415" s="85"/>
      <c r="N415" s="85"/>
      <c r="O415" s="85"/>
      <c r="P415" s="85"/>
      <c r="Q415" s="85"/>
      <c r="R415" s="85"/>
      <c r="S415" s="85"/>
      <c r="T415" s="85"/>
      <c r="U415" s="85"/>
      <c r="V415" s="85"/>
      <c r="W415" s="85"/>
      <c r="X415" s="85"/>
      <c r="Y415" s="85"/>
      <c r="Z415" s="85"/>
    </row>
    <row r="416" spans="1:26">
      <c r="A416" s="85" t="s">
        <v>1885</v>
      </c>
      <c r="B416" s="85" t="s">
        <v>1886</v>
      </c>
      <c r="C416" s="85" t="s">
        <v>1887</v>
      </c>
      <c r="D416" s="85"/>
      <c r="E416" s="85" t="s">
        <v>903</v>
      </c>
      <c r="F416" s="84" t="s">
        <v>1868</v>
      </c>
      <c r="G416" s="85"/>
      <c r="H416" s="85"/>
      <c r="I416" s="85"/>
      <c r="J416" s="85"/>
      <c r="K416" s="85"/>
      <c r="L416" s="85"/>
      <c r="M416" s="85"/>
      <c r="N416" s="85"/>
      <c r="O416" s="85"/>
      <c r="P416" s="85"/>
      <c r="Q416" s="85"/>
      <c r="R416" s="85"/>
      <c r="S416" s="85"/>
      <c r="T416" s="85"/>
      <c r="U416" s="85"/>
      <c r="V416" s="85"/>
      <c r="W416" s="85"/>
      <c r="X416" s="85"/>
      <c r="Y416" s="85"/>
      <c r="Z416" s="85"/>
    </row>
    <row r="417" spans="1:26">
      <c r="A417" s="85" t="s">
        <v>1888</v>
      </c>
      <c r="B417" s="85" t="s">
        <v>1886</v>
      </c>
      <c r="C417" s="85" t="s">
        <v>1889</v>
      </c>
      <c r="D417" s="85"/>
      <c r="E417" s="85" t="s">
        <v>906</v>
      </c>
      <c r="F417" s="84" t="s">
        <v>1868</v>
      </c>
      <c r="G417" s="85"/>
      <c r="H417" s="85"/>
      <c r="I417" s="85"/>
      <c r="J417" s="85"/>
      <c r="K417" s="85"/>
      <c r="L417" s="85"/>
      <c r="M417" s="85"/>
      <c r="N417" s="85"/>
      <c r="O417" s="85"/>
      <c r="P417" s="85"/>
      <c r="Q417" s="85"/>
      <c r="R417" s="85"/>
      <c r="S417" s="85"/>
      <c r="T417" s="85"/>
      <c r="U417" s="85"/>
      <c r="V417" s="85"/>
      <c r="W417" s="85"/>
      <c r="X417" s="85"/>
      <c r="Y417" s="85"/>
      <c r="Z417" s="85"/>
    </row>
    <row r="418" spans="1:26">
      <c r="A418" s="85" t="s">
        <v>1890</v>
      </c>
      <c r="B418" s="85" t="s">
        <v>1886</v>
      </c>
      <c r="C418" s="85" t="s">
        <v>1891</v>
      </c>
      <c r="D418" s="85"/>
      <c r="E418" s="85" t="s">
        <v>906</v>
      </c>
      <c r="F418" s="84" t="s">
        <v>1868</v>
      </c>
      <c r="G418" s="85"/>
      <c r="H418" s="85"/>
      <c r="I418" s="85"/>
      <c r="J418" s="85"/>
      <c r="K418" s="85"/>
      <c r="L418" s="85"/>
      <c r="M418" s="85"/>
      <c r="N418" s="85"/>
      <c r="O418" s="85"/>
      <c r="P418" s="85"/>
      <c r="Q418" s="85"/>
      <c r="R418" s="85"/>
      <c r="S418" s="85"/>
      <c r="T418" s="85"/>
      <c r="U418" s="85"/>
      <c r="V418" s="85"/>
      <c r="W418" s="85"/>
      <c r="X418" s="85"/>
      <c r="Y418" s="85"/>
      <c r="Z418" s="85"/>
    </row>
    <row r="419" spans="1:26">
      <c r="A419" s="85" t="s">
        <v>1892</v>
      </c>
      <c r="B419" s="85" t="s">
        <v>1893</v>
      </c>
      <c r="C419" s="85" t="s">
        <v>1894</v>
      </c>
      <c r="D419" s="85"/>
      <c r="E419" s="85" t="s">
        <v>903</v>
      </c>
      <c r="F419" s="84" t="s">
        <v>1868</v>
      </c>
      <c r="G419" s="85"/>
      <c r="H419" s="85"/>
      <c r="I419" s="85"/>
      <c r="J419" s="85"/>
      <c r="K419" s="85"/>
      <c r="L419" s="85"/>
      <c r="M419" s="85"/>
      <c r="N419" s="85"/>
      <c r="O419" s="85"/>
      <c r="P419" s="85"/>
      <c r="Q419" s="85"/>
      <c r="R419" s="85"/>
      <c r="S419" s="85"/>
      <c r="T419" s="85"/>
      <c r="U419" s="85"/>
      <c r="V419" s="85"/>
      <c r="W419" s="85"/>
      <c r="X419" s="85"/>
      <c r="Y419" s="85"/>
      <c r="Z419" s="85"/>
    </row>
    <row r="420" spans="1:26">
      <c r="A420" s="85" t="s">
        <v>1895</v>
      </c>
      <c r="B420" s="85" t="s">
        <v>1896</v>
      </c>
      <c r="C420" s="85" t="s">
        <v>1897</v>
      </c>
      <c r="D420" s="85"/>
      <c r="E420" s="85" t="s">
        <v>906</v>
      </c>
      <c r="F420" s="84" t="s">
        <v>1868</v>
      </c>
      <c r="G420" s="85"/>
      <c r="H420" s="85"/>
      <c r="I420" s="85"/>
      <c r="J420" s="85"/>
      <c r="K420" s="85"/>
      <c r="L420" s="85"/>
      <c r="M420" s="85"/>
      <c r="N420" s="85"/>
      <c r="O420" s="85"/>
      <c r="P420" s="85"/>
      <c r="Q420" s="85"/>
      <c r="R420" s="85"/>
      <c r="S420" s="85"/>
      <c r="T420" s="85"/>
      <c r="U420" s="85"/>
      <c r="V420" s="85"/>
      <c r="W420" s="85"/>
      <c r="X420" s="85"/>
      <c r="Y420" s="85"/>
      <c r="Z420" s="85"/>
    </row>
    <row r="421" spans="1:26">
      <c r="A421" s="85" t="s">
        <v>1898</v>
      </c>
      <c r="B421" s="85" t="s">
        <v>1899</v>
      </c>
      <c r="C421" s="85" t="s">
        <v>1900</v>
      </c>
      <c r="D421" s="85"/>
      <c r="E421" s="85" t="s">
        <v>906</v>
      </c>
      <c r="F421" s="84" t="s">
        <v>1868</v>
      </c>
      <c r="G421" s="85"/>
      <c r="H421" s="85"/>
      <c r="I421" s="85"/>
      <c r="J421" s="85"/>
      <c r="K421" s="85"/>
      <c r="L421" s="85"/>
      <c r="M421" s="85"/>
      <c r="N421" s="85"/>
      <c r="O421" s="85"/>
      <c r="P421" s="85"/>
      <c r="Q421" s="85"/>
      <c r="R421" s="85"/>
      <c r="S421" s="85"/>
      <c r="T421" s="85"/>
      <c r="U421" s="85"/>
      <c r="V421" s="85"/>
      <c r="W421" s="85"/>
      <c r="X421" s="85"/>
      <c r="Y421" s="85"/>
      <c r="Z421" s="85"/>
    </row>
    <row r="422" spans="1:26">
      <c r="A422" s="85" t="s">
        <v>1901</v>
      </c>
      <c r="B422" s="85" t="s">
        <v>1899</v>
      </c>
      <c r="C422" s="85" t="s">
        <v>1902</v>
      </c>
      <c r="D422" s="85"/>
      <c r="E422" s="85" t="s">
        <v>906</v>
      </c>
      <c r="F422" s="84" t="s">
        <v>1868</v>
      </c>
      <c r="G422" s="85"/>
      <c r="H422" s="85"/>
      <c r="I422" s="85"/>
      <c r="J422" s="85"/>
      <c r="K422" s="85"/>
      <c r="L422" s="85"/>
      <c r="M422" s="85"/>
      <c r="N422" s="85"/>
      <c r="O422" s="85"/>
      <c r="P422" s="85"/>
      <c r="Q422" s="85"/>
      <c r="R422" s="85"/>
      <c r="S422" s="85"/>
      <c r="T422" s="85"/>
      <c r="U422" s="85"/>
      <c r="V422" s="85"/>
      <c r="W422" s="85"/>
      <c r="X422" s="85"/>
      <c r="Y422" s="85"/>
      <c r="Z422" s="85"/>
    </row>
    <row r="423" spans="1:26">
      <c r="A423" s="85" t="s">
        <v>1903</v>
      </c>
      <c r="B423" s="85" t="s">
        <v>1899</v>
      </c>
      <c r="C423" s="85" t="s">
        <v>1904</v>
      </c>
      <c r="D423" s="85"/>
      <c r="E423" s="85" t="s">
        <v>903</v>
      </c>
      <c r="F423" s="84" t="s">
        <v>1868</v>
      </c>
      <c r="G423" s="85"/>
      <c r="H423" s="85"/>
      <c r="I423" s="85"/>
      <c r="J423" s="85"/>
      <c r="K423" s="85"/>
      <c r="L423" s="85"/>
      <c r="M423" s="85"/>
      <c r="N423" s="85"/>
      <c r="O423" s="85"/>
      <c r="P423" s="85"/>
      <c r="Q423" s="85"/>
      <c r="R423" s="85"/>
      <c r="S423" s="85"/>
      <c r="T423" s="85"/>
      <c r="U423" s="85"/>
      <c r="V423" s="85"/>
      <c r="W423" s="85"/>
      <c r="X423" s="85"/>
      <c r="Y423" s="85"/>
      <c r="Z423" s="85"/>
    </row>
    <row r="424" spans="1:26">
      <c r="A424" s="85" t="s">
        <v>1905</v>
      </c>
      <c r="B424" s="85" t="s">
        <v>1906</v>
      </c>
      <c r="C424" s="85" t="s">
        <v>1907</v>
      </c>
      <c r="D424" s="85"/>
      <c r="E424" s="85" t="s">
        <v>906</v>
      </c>
      <c r="F424" s="84" t="s">
        <v>1868</v>
      </c>
      <c r="G424" s="85"/>
      <c r="H424" s="85"/>
      <c r="I424" s="85"/>
      <c r="J424" s="85"/>
      <c r="K424" s="85"/>
      <c r="L424" s="85"/>
      <c r="M424" s="85"/>
      <c r="N424" s="85"/>
      <c r="O424" s="85"/>
      <c r="P424" s="85"/>
      <c r="Q424" s="85"/>
      <c r="R424" s="85"/>
      <c r="S424" s="85"/>
      <c r="T424" s="85"/>
      <c r="U424" s="85"/>
      <c r="V424" s="85"/>
      <c r="W424" s="85"/>
      <c r="X424" s="85"/>
      <c r="Y424" s="85"/>
      <c r="Z424" s="85"/>
    </row>
    <row r="425" spans="1:26">
      <c r="A425" s="85" t="s">
        <v>1908</v>
      </c>
      <c r="B425" s="85" t="s">
        <v>1909</v>
      </c>
      <c r="C425" s="85" t="s">
        <v>1910</v>
      </c>
      <c r="D425" s="85"/>
      <c r="E425" s="85" t="s">
        <v>903</v>
      </c>
      <c r="F425" s="84" t="s">
        <v>1868</v>
      </c>
      <c r="G425" s="85"/>
      <c r="H425" s="85"/>
      <c r="I425" s="85"/>
      <c r="J425" s="85"/>
      <c r="K425" s="85"/>
      <c r="L425" s="85"/>
      <c r="M425" s="85"/>
      <c r="N425" s="85"/>
      <c r="O425" s="85"/>
      <c r="P425" s="85"/>
      <c r="Q425" s="85"/>
      <c r="R425" s="85"/>
      <c r="S425" s="85"/>
      <c r="T425" s="85"/>
      <c r="U425" s="85"/>
      <c r="V425" s="85"/>
      <c r="W425" s="85"/>
      <c r="X425" s="85"/>
      <c r="Y425" s="85"/>
      <c r="Z425" s="85"/>
    </row>
    <row r="426" spans="1:26">
      <c r="A426" s="85" t="s">
        <v>1911</v>
      </c>
      <c r="B426" s="85" t="s">
        <v>1912</v>
      </c>
      <c r="C426" s="85" t="s">
        <v>1913</v>
      </c>
      <c r="D426" s="85"/>
      <c r="E426" s="85" t="s">
        <v>903</v>
      </c>
      <c r="F426" s="84" t="s">
        <v>1868</v>
      </c>
      <c r="G426" s="85"/>
      <c r="H426" s="85"/>
      <c r="I426" s="85"/>
      <c r="J426" s="85"/>
      <c r="K426" s="85"/>
      <c r="L426" s="85"/>
      <c r="M426" s="85"/>
      <c r="N426" s="85"/>
      <c r="O426" s="85"/>
      <c r="P426" s="85"/>
      <c r="Q426" s="85"/>
      <c r="R426" s="85"/>
      <c r="S426" s="85"/>
      <c r="T426" s="85"/>
      <c r="U426" s="85"/>
      <c r="V426" s="85"/>
      <c r="W426" s="85"/>
      <c r="X426" s="85"/>
      <c r="Y426" s="85"/>
      <c r="Z426" s="85"/>
    </row>
    <row r="427" spans="1:26">
      <c r="A427" s="85" t="s">
        <v>1914</v>
      </c>
      <c r="B427" s="85" t="s">
        <v>1915</v>
      </c>
      <c r="C427" s="85" t="s">
        <v>1916</v>
      </c>
      <c r="D427" s="85"/>
      <c r="E427" s="85" t="s">
        <v>903</v>
      </c>
      <c r="F427" s="84" t="s">
        <v>1868</v>
      </c>
      <c r="G427" s="85"/>
      <c r="H427" s="85"/>
      <c r="I427" s="85"/>
      <c r="J427" s="85"/>
      <c r="K427" s="85"/>
      <c r="L427" s="85"/>
      <c r="M427" s="85"/>
      <c r="N427" s="85"/>
      <c r="O427" s="85"/>
      <c r="P427" s="85"/>
      <c r="Q427" s="85"/>
      <c r="R427" s="85"/>
      <c r="S427" s="85"/>
      <c r="T427" s="85"/>
      <c r="U427" s="85"/>
      <c r="V427" s="85"/>
      <c r="W427" s="85"/>
      <c r="X427" s="85"/>
      <c r="Y427" s="85"/>
      <c r="Z427" s="85"/>
    </row>
    <row r="428" spans="1:26">
      <c r="A428" s="85" t="s">
        <v>1917</v>
      </c>
      <c r="B428" s="85" t="s">
        <v>1918</v>
      </c>
      <c r="C428" s="85" t="s">
        <v>1919</v>
      </c>
      <c r="D428" s="85"/>
      <c r="E428" s="85" t="s">
        <v>899</v>
      </c>
      <c r="F428" s="84" t="s">
        <v>1868</v>
      </c>
      <c r="G428" s="85"/>
      <c r="H428" s="85"/>
      <c r="I428" s="85"/>
      <c r="J428" s="85"/>
      <c r="K428" s="85"/>
      <c r="L428" s="85"/>
      <c r="M428" s="85"/>
      <c r="N428" s="85"/>
      <c r="O428" s="85"/>
      <c r="P428" s="85"/>
      <c r="Q428" s="85"/>
      <c r="R428" s="85"/>
      <c r="S428" s="85"/>
      <c r="T428" s="85"/>
      <c r="U428" s="85"/>
      <c r="V428" s="85"/>
      <c r="W428" s="85"/>
      <c r="X428" s="85"/>
      <c r="Y428" s="85"/>
      <c r="Z428" s="85"/>
    </row>
    <row r="429" spans="1:26">
      <c r="A429" s="85" t="s">
        <v>1920</v>
      </c>
      <c r="B429" s="85" t="s">
        <v>1918</v>
      </c>
      <c r="C429" s="85" t="s">
        <v>1921</v>
      </c>
      <c r="D429" s="85"/>
      <c r="E429" s="85" t="s">
        <v>899</v>
      </c>
      <c r="F429" s="84" t="s">
        <v>1868</v>
      </c>
      <c r="G429" s="85"/>
      <c r="H429" s="85"/>
      <c r="I429" s="85"/>
      <c r="J429" s="85"/>
      <c r="K429" s="85"/>
      <c r="L429" s="85"/>
      <c r="M429" s="85"/>
      <c r="N429" s="85"/>
      <c r="O429" s="85"/>
      <c r="P429" s="85"/>
      <c r="Q429" s="85"/>
      <c r="R429" s="85"/>
      <c r="S429" s="85"/>
      <c r="T429" s="85"/>
      <c r="U429" s="85"/>
      <c r="V429" s="85"/>
      <c r="W429" s="85"/>
      <c r="X429" s="85"/>
      <c r="Y429" s="85"/>
      <c r="Z429" s="85"/>
    </row>
    <row r="430" spans="1:26">
      <c r="A430" s="85" t="s">
        <v>1922</v>
      </c>
      <c r="B430" s="85" t="s">
        <v>1923</v>
      </c>
      <c r="C430" s="85" t="s">
        <v>1924</v>
      </c>
      <c r="D430" s="85"/>
      <c r="E430" s="85" t="s">
        <v>899</v>
      </c>
      <c r="F430" s="84" t="s">
        <v>1868</v>
      </c>
      <c r="G430" s="85"/>
      <c r="H430" s="85"/>
      <c r="I430" s="85"/>
      <c r="J430" s="85"/>
      <c r="K430" s="85"/>
      <c r="L430" s="85"/>
      <c r="M430" s="85"/>
      <c r="N430" s="85"/>
      <c r="O430" s="85"/>
      <c r="P430" s="85"/>
      <c r="Q430" s="85"/>
      <c r="R430" s="85"/>
      <c r="S430" s="85"/>
      <c r="T430" s="85"/>
      <c r="U430" s="85"/>
      <c r="V430" s="85"/>
      <c r="W430" s="85"/>
      <c r="X430" s="85"/>
      <c r="Y430" s="85"/>
      <c r="Z430" s="85"/>
    </row>
    <row r="431" spans="1:26">
      <c r="A431" s="85" t="s">
        <v>1925</v>
      </c>
      <c r="B431" s="85" t="s">
        <v>1926</v>
      </c>
      <c r="C431" s="85" t="s">
        <v>1927</v>
      </c>
      <c r="D431" s="85"/>
      <c r="E431" s="85" t="s">
        <v>899</v>
      </c>
      <c r="F431" s="84" t="s">
        <v>1868</v>
      </c>
      <c r="G431" s="85"/>
      <c r="H431" s="85"/>
      <c r="I431" s="85"/>
      <c r="J431" s="85"/>
      <c r="K431" s="85"/>
      <c r="L431" s="85"/>
      <c r="M431" s="85"/>
      <c r="N431" s="85"/>
      <c r="O431" s="85"/>
      <c r="P431" s="85"/>
      <c r="Q431" s="85"/>
      <c r="R431" s="85"/>
      <c r="S431" s="85"/>
      <c r="T431" s="85"/>
      <c r="U431" s="85"/>
      <c r="V431" s="85"/>
      <c r="W431" s="85"/>
      <c r="X431" s="85"/>
      <c r="Y431" s="85"/>
      <c r="Z431" s="85"/>
    </row>
    <row r="432" spans="1:26">
      <c r="A432" s="85" t="s">
        <v>1928</v>
      </c>
      <c r="B432" s="85" t="s">
        <v>1929</v>
      </c>
      <c r="C432" s="85" t="s">
        <v>1930</v>
      </c>
      <c r="D432" s="85"/>
      <c r="E432" s="85" t="s">
        <v>899</v>
      </c>
      <c r="F432" s="84" t="s">
        <v>1868</v>
      </c>
      <c r="G432" s="85"/>
      <c r="H432" s="85"/>
      <c r="I432" s="85"/>
      <c r="J432" s="85"/>
      <c r="K432" s="85"/>
      <c r="L432" s="85"/>
      <c r="M432" s="85"/>
      <c r="N432" s="85"/>
      <c r="O432" s="85"/>
      <c r="P432" s="85"/>
      <c r="Q432" s="85"/>
      <c r="R432" s="85"/>
      <c r="S432" s="85"/>
      <c r="T432" s="85"/>
      <c r="U432" s="85"/>
      <c r="V432" s="85"/>
      <c r="W432" s="85"/>
      <c r="X432" s="85"/>
      <c r="Y432" s="85"/>
      <c r="Z432" s="85"/>
    </row>
    <row r="433" spans="1:26">
      <c r="A433" s="85" t="s">
        <v>1931</v>
      </c>
      <c r="B433" s="85" t="s">
        <v>1932</v>
      </c>
      <c r="C433" s="85" t="s">
        <v>1933</v>
      </c>
      <c r="D433" s="85"/>
      <c r="E433" s="85" t="s">
        <v>899</v>
      </c>
      <c r="F433" s="84" t="s">
        <v>1868</v>
      </c>
      <c r="G433" s="85"/>
      <c r="H433" s="85"/>
      <c r="I433" s="85"/>
      <c r="J433" s="85"/>
      <c r="K433" s="85"/>
      <c r="L433" s="85"/>
      <c r="M433" s="85"/>
      <c r="N433" s="85"/>
      <c r="O433" s="85"/>
      <c r="P433" s="85"/>
      <c r="Q433" s="85"/>
      <c r="R433" s="85"/>
      <c r="S433" s="85"/>
      <c r="T433" s="85"/>
      <c r="U433" s="85"/>
      <c r="V433" s="85"/>
      <c r="W433" s="85"/>
      <c r="X433" s="85"/>
      <c r="Y433" s="85"/>
      <c r="Z433" s="85"/>
    </row>
    <row r="434" spans="1:26">
      <c r="A434" s="85" t="s">
        <v>1934</v>
      </c>
      <c r="B434" s="85" t="s">
        <v>1935</v>
      </c>
      <c r="C434" s="85" t="s">
        <v>1936</v>
      </c>
      <c r="D434" s="85"/>
      <c r="E434" s="85" t="s">
        <v>899</v>
      </c>
      <c r="F434" s="84" t="s">
        <v>1868</v>
      </c>
      <c r="G434" s="85"/>
      <c r="H434" s="85"/>
      <c r="I434" s="85"/>
      <c r="J434" s="85"/>
      <c r="K434" s="85"/>
      <c r="L434" s="85"/>
      <c r="M434" s="85"/>
      <c r="N434" s="85"/>
      <c r="O434" s="85"/>
      <c r="P434" s="85"/>
      <c r="Q434" s="85"/>
      <c r="R434" s="85"/>
      <c r="S434" s="85"/>
      <c r="T434" s="85"/>
      <c r="U434" s="85"/>
      <c r="V434" s="85"/>
      <c r="W434" s="85"/>
      <c r="X434" s="85"/>
      <c r="Y434" s="85"/>
      <c r="Z434" s="85"/>
    </row>
    <row r="435" spans="1:26">
      <c r="A435" s="85" t="s">
        <v>1937</v>
      </c>
      <c r="B435" s="85" t="s">
        <v>1938</v>
      </c>
      <c r="C435" s="85" t="s">
        <v>1939</v>
      </c>
      <c r="D435" s="85"/>
      <c r="E435" s="85" t="s">
        <v>906</v>
      </c>
      <c r="F435" s="84" t="s">
        <v>1868</v>
      </c>
      <c r="G435" s="85"/>
      <c r="H435" s="85"/>
      <c r="I435" s="85"/>
      <c r="J435" s="85"/>
      <c r="K435" s="85"/>
      <c r="L435" s="85"/>
      <c r="M435" s="85"/>
      <c r="N435" s="85"/>
      <c r="O435" s="85"/>
      <c r="P435" s="85"/>
      <c r="Q435" s="85"/>
      <c r="R435" s="85"/>
      <c r="S435" s="85"/>
      <c r="T435" s="85"/>
      <c r="U435" s="85"/>
      <c r="V435" s="85"/>
      <c r="W435" s="85"/>
      <c r="X435" s="85"/>
      <c r="Y435" s="85"/>
      <c r="Z435" s="85"/>
    </row>
    <row r="436" spans="1:26">
      <c r="A436" s="85" t="s">
        <v>1940</v>
      </c>
      <c r="B436" s="85" t="s">
        <v>1941</v>
      </c>
      <c r="C436" s="85" t="s">
        <v>1942</v>
      </c>
      <c r="D436" s="85"/>
      <c r="E436" s="85" t="s">
        <v>964</v>
      </c>
      <c r="F436" s="84" t="s">
        <v>1868</v>
      </c>
      <c r="G436" s="85"/>
      <c r="H436" s="85"/>
      <c r="I436" s="85"/>
      <c r="J436" s="85"/>
      <c r="K436" s="85"/>
      <c r="L436" s="85"/>
      <c r="M436" s="85"/>
      <c r="N436" s="85"/>
      <c r="O436" s="85"/>
      <c r="P436" s="85"/>
      <c r="Q436" s="85"/>
      <c r="R436" s="85"/>
      <c r="S436" s="85"/>
      <c r="T436" s="85"/>
      <c r="U436" s="85"/>
      <c r="V436" s="85"/>
      <c r="W436" s="85"/>
      <c r="X436" s="85"/>
      <c r="Y436" s="85"/>
      <c r="Z436" s="85"/>
    </row>
    <row r="437" spans="1:26">
      <c r="A437" s="85" t="s">
        <v>1943</v>
      </c>
      <c r="B437" s="85" t="s">
        <v>1944</v>
      </c>
      <c r="C437" s="85" t="s">
        <v>1945</v>
      </c>
      <c r="D437" s="85"/>
      <c r="E437" s="85" t="s">
        <v>906</v>
      </c>
      <c r="F437" s="84" t="s">
        <v>1868</v>
      </c>
      <c r="G437" s="85"/>
      <c r="H437" s="85"/>
      <c r="I437" s="85"/>
      <c r="J437" s="85"/>
      <c r="K437" s="85"/>
      <c r="L437" s="85"/>
      <c r="M437" s="85"/>
      <c r="N437" s="85"/>
      <c r="O437" s="85"/>
      <c r="P437" s="85"/>
      <c r="Q437" s="85"/>
      <c r="R437" s="85"/>
      <c r="S437" s="85"/>
      <c r="T437" s="85"/>
      <c r="U437" s="85"/>
      <c r="V437" s="85"/>
      <c r="W437" s="85"/>
      <c r="X437" s="85"/>
      <c r="Y437" s="85"/>
      <c r="Z437" s="85"/>
    </row>
    <row r="438" spans="1:26">
      <c r="A438" s="85" t="s">
        <v>1946</v>
      </c>
      <c r="B438" s="85" t="s">
        <v>1947</v>
      </c>
      <c r="C438" s="85" t="s">
        <v>1948</v>
      </c>
      <c r="D438" s="85"/>
      <c r="E438" s="85" t="s">
        <v>903</v>
      </c>
      <c r="F438" s="84" t="s">
        <v>1868</v>
      </c>
      <c r="G438" s="85"/>
      <c r="H438" s="85"/>
      <c r="I438" s="85"/>
      <c r="J438" s="85"/>
      <c r="K438" s="85"/>
      <c r="L438" s="85"/>
      <c r="M438" s="85"/>
      <c r="N438" s="85"/>
      <c r="O438" s="85"/>
      <c r="P438" s="85"/>
      <c r="Q438" s="85"/>
      <c r="R438" s="85"/>
      <c r="S438" s="85"/>
      <c r="T438" s="85"/>
      <c r="U438" s="85"/>
      <c r="V438" s="85"/>
      <c r="W438" s="85"/>
      <c r="X438" s="85"/>
      <c r="Y438" s="85"/>
      <c r="Z438" s="85"/>
    </row>
    <row r="439" spans="1:26">
      <c r="A439" s="85" t="s">
        <v>1949</v>
      </c>
      <c r="B439" s="85" t="s">
        <v>1950</v>
      </c>
      <c r="C439" s="85" t="s">
        <v>1951</v>
      </c>
      <c r="D439" s="85"/>
      <c r="E439" s="85" t="s">
        <v>903</v>
      </c>
      <c r="F439" s="84" t="s">
        <v>1868</v>
      </c>
      <c r="G439" s="85"/>
      <c r="H439" s="85"/>
      <c r="I439" s="85"/>
      <c r="J439" s="85"/>
      <c r="K439" s="85"/>
      <c r="L439" s="85"/>
      <c r="M439" s="85"/>
      <c r="N439" s="85"/>
      <c r="O439" s="85"/>
      <c r="P439" s="85"/>
      <c r="Q439" s="85"/>
      <c r="R439" s="85"/>
      <c r="S439" s="85"/>
      <c r="T439" s="85"/>
      <c r="U439" s="85"/>
      <c r="V439" s="85"/>
      <c r="W439" s="85"/>
      <c r="X439" s="85"/>
      <c r="Y439" s="85"/>
      <c r="Z439" s="85"/>
    </row>
    <row r="440" spans="1:26">
      <c r="A440" s="85" t="s">
        <v>1952</v>
      </c>
      <c r="B440" s="85" t="s">
        <v>1422</v>
      </c>
      <c r="C440" s="85" t="s">
        <v>1953</v>
      </c>
      <c r="D440" s="85"/>
      <c r="E440" s="85" t="s">
        <v>906</v>
      </c>
      <c r="F440" s="84" t="s">
        <v>1868</v>
      </c>
      <c r="G440" s="85"/>
      <c r="H440" s="85"/>
      <c r="I440" s="85"/>
      <c r="J440" s="85"/>
      <c r="K440" s="85"/>
      <c r="L440" s="85"/>
      <c r="M440" s="85"/>
      <c r="N440" s="85"/>
      <c r="O440" s="85"/>
      <c r="P440" s="85"/>
      <c r="Q440" s="85"/>
      <c r="R440" s="85"/>
      <c r="S440" s="85"/>
      <c r="T440" s="85"/>
      <c r="U440" s="85"/>
      <c r="V440" s="85"/>
      <c r="W440" s="85"/>
      <c r="X440" s="85"/>
      <c r="Y440" s="85"/>
      <c r="Z440" s="85"/>
    </row>
    <row r="441" spans="1:26">
      <c r="A441" s="85" t="s">
        <v>1954</v>
      </c>
      <c r="B441" s="85" t="s">
        <v>1955</v>
      </c>
      <c r="C441" s="85" t="s">
        <v>1956</v>
      </c>
      <c r="D441" s="85"/>
      <c r="E441" s="85" t="s">
        <v>903</v>
      </c>
      <c r="F441" s="84" t="s">
        <v>1868</v>
      </c>
      <c r="G441" s="85"/>
      <c r="H441" s="85"/>
      <c r="I441" s="85"/>
      <c r="J441" s="85"/>
      <c r="K441" s="85"/>
      <c r="L441" s="85"/>
      <c r="M441" s="85"/>
      <c r="N441" s="85"/>
      <c r="O441" s="85"/>
      <c r="P441" s="85"/>
      <c r="Q441" s="85"/>
      <c r="R441" s="85"/>
      <c r="S441" s="85"/>
      <c r="T441" s="85"/>
      <c r="U441" s="85"/>
      <c r="V441" s="85"/>
      <c r="W441" s="85"/>
      <c r="X441" s="85"/>
      <c r="Y441" s="85"/>
      <c r="Z441" s="85"/>
    </row>
    <row r="442" spans="1:26">
      <c r="A442" s="85" t="s">
        <v>1957</v>
      </c>
      <c r="B442" s="85" t="s">
        <v>1958</v>
      </c>
      <c r="C442" s="85" t="s">
        <v>1959</v>
      </c>
      <c r="D442" s="85"/>
      <c r="E442" s="85" t="s">
        <v>906</v>
      </c>
      <c r="F442" s="84" t="s">
        <v>1868</v>
      </c>
      <c r="G442" s="85"/>
      <c r="H442" s="85"/>
      <c r="I442" s="85"/>
      <c r="J442" s="85"/>
      <c r="K442" s="85"/>
      <c r="L442" s="85"/>
      <c r="M442" s="85"/>
      <c r="N442" s="85"/>
      <c r="O442" s="85"/>
      <c r="P442" s="85"/>
      <c r="Q442" s="85"/>
      <c r="R442" s="85"/>
      <c r="S442" s="85"/>
      <c r="T442" s="85"/>
      <c r="U442" s="85"/>
      <c r="V442" s="85"/>
      <c r="W442" s="85"/>
      <c r="X442" s="85"/>
      <c r="Y442" s="85"/>
      <c r="Z442" s="85"/>
    </row>
  </sheetData>
  <autoFilter ref="A3:F442" xr:uid="{D0C81176-394F-C34D-9E82-6AF3C92C95FA}"/>
  <phoneticPr fontId="1"/>
  <conditionalFormatting sqref="A95">
    <cfRule type="duplicateValues" dxfId="9" priority="9"/>
  </conditionalFormatting>
  <conditionalFormatting sqref="A95">
    <cfRule type="duplicateValues" dxfId="8" priority="10"/>
  </conditionalFormatting>
  <conditionalFormatting sqref="A98">
    <cfRule type="duplicateValues" dxfId="7" priority="7"/>
  </conditionalFormatting>
  <conditionalFormatting sqref="A99">
    <cfRule type="duplicateValues" dxfId="6" priority="6"/>
  </conditionalFormatting>
  <conditionalFormatting sqref="A98:A99">
    <cfRule type="duplicateValues" dxfId="5" priority="8"/>
  </conditionalFormatting>
  <conditionalFormatting sqref="A103">
    <cfRule type="duplicateValues" dxfId="4" priority="4"/>
  </conditionalFormatting>
  <conditionalFormatting sqref="A104">
    <cfRule type="duplicateValues" dxfId="3" priority="3"/>
  </conditionalFormatting>
  <conditionalFormatting sqref="A105">
    <cfRule type="duplicateValues" dxfId="2" priority="2"/>
  </conditionalFormatting>
  <conditionalFormatting sqref="A106">
    <cfRule type="duplicateValues" dxfId="1" priority="1"/>
  </conditionalFormatting>
  <conditionalFormatting sqref="A103:A106">
    <cfRule type="duplicateValues" dxfId="0" priority="5"/>
  </conditionalFormatting>
  <hyperlinks>
    <hyperlink ref="C256" r:id="rId1" xr:uid="{BA4FA6A6-0559-2D4E-9BB0-A3F2CA9BF431}"/>
    <hyperlink ref="C257" r:id="rId2" xr:uid="{AF5D70FA-C6B7-8646-B47F-32E1A80B4E33}"/>
    <hyperlink ref="D257" r:id="rId3" xr:uid="{276F35C0-97A1-C341-90F3-37DBC7F3D32E}"/>
    <hyperlink ref="C258" r:id="rId4" xr:uid="{219DDEBF-157A-F44B-A805-853A7A2055CB}"/>
    <hyperlink ref="C259" r:id="rId5" xr:uid="{B757CD75-AE4F-2649-8229-FA77C0B73D89}"/>
    <hyperlink ref="C260" r:id="rId6" xr:uid="{B005F08F-846F-C24D-92CE-0C67097C8FC6}"/>
    <hyperlink ref="C261" r:id="rId7" xr:uid="{47739604-ED73-1C4E-9203-AC71C2FEFF56}"/>
    <hyperlink ref="C262" r:id="rId8" xr:uid="{387AAF57-09AD-5348-9698-181BB4BB39CE}"/>
    <hyperlink ref="D262" r:id="rId9" xr:uid="{02DC22C1-2247-A046-95DE-0669D0FAB022}"/>
    <hyperlink ref="C263" r:id="rId10" xr:uid="{451C1FD4-1AC5-1D4F-A0D3-855EF753A468}"/>
    <hyperlink ref="C264" r:id="rId11" xr:uid="{56F24F64-25A4-A14F-A629-CD12FB471C6F}"/>
    <hyperlink ref="C265" r:id="rId12" xr:uid="{86ECE7AA-DEA7-6847-A63D-E6AE66D8DF17}"/>
    <hyperlink ref="D265" r:id="rId13" xr:uid="{366F18E3-9B0C-144F-8674-C8B079A70A34}"/>
    <hyperlink ref="C266" r:id="rId14" xr:uid="{B898722C-0549-D64A-A077-6C37185EBDEE}"/>
    <hyperlink ref="C6" r:id="rId15" xr:uid="{78057DBD-BDCF-9343-A665-C71CA0CB67A6}"/>
    <hyperlink ref="C21" r:id="rId16" xr:uid="{C0D95CA2-CA4B-5F44-BB56-ED8E4CEA6972}"/>
    <hyperlink ref="C225" r:id="rId17" xr:uid="{F60C6DDF-5695-2B4E-B122-671ED70E67A5}"/>
    <hyperlink ref="C236" r:id="rId18" xr:uid="{09832CA5-4D9F-A842-BCED-0F4E0B1B831F}"/>
    <hyperlink ref="C241" r:id="rId19" display="mailto:BJWOLL@vestreviken.no" xr:uid="{0C9396FD-E104-3349-AF8B-6FB5DD9DAFD2}"/>
    <hyperlink ref="C242" r:id="rId20" display="mailto:Mette.Bogen@vestreviken.no" xr:uid="{D9B69972-45DE-7C42-88AA-D982182CF0FC}"/>
    <hyperlink ref="C243" r:id="rId21" display="mailto:cataus@vestreviken.no" xr:uid="{164817E4-5BC8-B24E-A4FB-F3AEE2135ECA}"/>
    <hyperlink ref="C244" r:id="rId22" xr:uid="{82B43B49-BF40-D24B-A6DB-A651D6413C2D}"/>
    <hyperlink ref="C246" r:id="rId23" xr:uid="{46A51393-8857-C346-8D1B-55677553F493}"/>
    <hyperlink ref="D246" r:id="rId24" display="https://orcid.org/0000-0003-2225-6165" xr:uid="{F49115DD-B82E-D74C-A59F-4EF711EA4268}"/>
    <hyperlink ref="C247" r:id="rId25" xr:uid="{91E5BA1D-366C-7949-B59F-15C6E8857F2E}"/>
    <hyperlink ref="C248" r:id="rId26" xr:uid="{8A5932D3-EF0A-144D-93CD-94A59C7AC105}"/>
    <hyperlink ref="C249" r:id="rId27" xr:uid="{505AE357-541D-8443-A5E8-20D29F4C564E}"/>
    <hyperlink ref="C250" r:id="rId28" xr:uid="{E4505486-7E4A-4F47-945C-98686C2ABB0E}"/>
    <hyperlink ref="C251" r:id="rId29" xr:uid="{E8FF83B8-EC56-E440-B7CF-748782610835}"/>
    <hyperlink ref="D251" r:id="rId30" display="https://orcid.org/0000-0002-1122-4320" xr:uid="{9DB636FD-331E-264F-B162-6D00FC03A426}"/>
    <hyperlink ref="C252" r:id="rId31" xr:uid="{BFB70B0C-146B-844B-AA9B-F4531C24FDDA}"/>
    <hyperlink ref="C253" r:id="rId32" xr:uid="{1C909DD7-1E67-B44B-A3E5-C213CB0768B7}"/>
    <hyperlink ref="C139" r:id="rId33" xr:uid="{C3800A81-D557-9E4B-A066-5D45F06608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F56B7-B961-D74E-8C0C-4D483B84F2D9}">
  <dimension ref="A1:K39"/>
  <sheetViews>
    <sheetView zoomScale="150" workbookViewId="0">
      <selection activeCell="A5" sqref="A5:XFD5"/>
    </sheetView>
  </sheetViews>
  <sheetFormatPr baseColWidth="10" defaultRowHeight="16"/>
  <cols>
    <col min="1" max="1" width="10.7109375" style="14"/>
    <col min="2" max="2" width="26" style="14" bestFit="1" customWidth="1"/>
    <col min="3" max="3" width="6.42578125" style="19" bestFit="1" customWidth="1"/>
    <col min="4" max="4" width="6.140625" style="19" bestFit="1" customWidth="1"/>
    <col min="5" max="5" width="6.28515625" style="19" bestFit="1" customWidth="1"/>
    <col min="6" max="6" width="8.7109375" style="15" bestFit="1" customWidth="1"/>
    <col min="7" max="7" width="9" style="22" bestFit="1" customWidth="1"/>
    <col min="8" max="8" width="11.140625" style="22" bestFit="1" customWidth="1"/>
    <col min="9" max="9" width="7.7109375" style="19" bestFit="1" customWidth="1"/>
    <col min="10" max="10" width="10.42578125" style="19" bestFit="1" customWidth="1"/>
    <col min="11" max="11" width="10.5703125" style="19" bestFit="1" customWidth="1"/>
    <col min="12" max="16384" width="10.7109375" style="14"/>
  </cols>
  <sheetData>
    <row r="1" spans="1:11" s="7" customFormat="1" ht="13">
      <c r="A1" s="6" t="s">
        <v>869</v>
      </c>
      <c r="C1" s="8"/>
      <c r="D1" s="8"/>
      <c r="E1" s="8"/>
      <c r="F1" s="20"/>
      <c r="I1" s="8"/>
      <c r="J1" s="8"/>
      <c r="K1" s="8"/>
    </row>
    <row r="2" spans="1:11" s="7" customFormat="1" ht="13">
      <c r="A2" s="7" t="s">
        <v>865</v>
      </c>
      <c r="C2" s="8"/>
      <c r="D2" s="8"/>
      <c r="E2" s="8"/>
      <c r="F2" s="20"/>
      <c r="I2" s="8"/>
      <c r="J2" s="8"/>
      <c r="K2" s="8"/>
    </row>
    <row r="3" spans="1:11" s="7" customFormat="1" ht="13">
      <c r="A3" s="7" t="s">
        <v>1864</v>
      </c>
      <c r="C3" s="8"/>
      <c r="D3" s="8"/>
      <c r="E3" s="8"/>
      <c r="F3" s="20"/>
      <c r="I3" s="8"/>
      <c r="J3" s="8"/>
      <c r="K3" s="8"/>
    </row>
    <row r="4" spans="1:11" s="7" customFormat="1" ht="13">
      <c r="A4" s="7" t="s">
        <v>1865</v>
      </c>
      <c r="C4" s="8"/>
      <c r="D4" s="8"/>
      <c r="E4" s="8"/>
      <c r="F4" s="20"/>
      <c r="I4" s="8"/>
      <c r="J4" s="8"/>
      <c r="K4" s="8"/>
    </row>
    <row r="5" spans="1:11" s="7" customFormat="1" ht="13">
      <c r="A5" s="7" t="s">
        <v>863</v>
      </c>
      <c r="C5" s="8"/>
      <c r="D5" s="8"/>
      <c r="E5" s="8"/>
      <c r="F5" s="20"/>
      <c r="I5" s="8"/>
      <c r="J5" s="8"/>
      <c r="K5" s="8"/>
    </row>
    <row r="6" spans="1:11" s="7" customFormat="1" ht="13">
      <c r="A6" s="7" t="s">
        <v>513</v>
      </c>
      <c r="C6" s="8"/>
      <c r="D6" s="8"/>
      <c r="E6" s="8"/>
      <c r="F6" s="20"/>
      <c r="G6" s="9"/>
      <c r="H6" s="9"/>
      <c r="I6" s="8"/>
      <c r="J6" s="8"/>
      <c r="K6" s="8"/>
    </row>
    <row r="7" spans="1:11" s="7" customFormat="1" ht="13">
      <c r="A7" s="7" t="s">
        <v>624</v>
      </c>
      <c r="C7" s="8"/>
      <c r="D7" s="8"/>
      <c r="E7" s="8"/>
      <c r="F7" s="20"/>
      <c r="G7" s="9"/>
      <c r="H7" s="9"/>
      <c r="I7" s="8"/>
      <c r="J7" s="8"/>
      <c r="K7" s="8"/>
    </row>
    <row r="8" spans="1:11" s="7" customFormat="1" ht="13">
      <c r="A8" s="7" t="s">
        <v>864</v>
      </c>
      <c r="C8" s="8"/>
      <c r="D8" s="8"/>
      <c r="E8" s="8"/>
      <c r="F8" s="20"/>
      <c r="G8" s="9"/>
      <c r="H8" s="9"/>
      <c r="I8" s="8"/>
      <c r="J8" s="8"/>
      <c r="K8" s="8"/>
    </row>
    <row r="9" spans="1:11" s="7" customFormat="1" ht="13">
      <c r="A9" s="7" t="s">
        <v>866</v>
      </c>
      <c r="C9" s="8"/>
      <c r="D9" s="8"/>
      <c r="E9" s="8"/>
      <c r="F9" s="20"/>
      <c r="G9" s="9"/>
      <c r="H9" s="9"/>
      <c r="I9" s="8"/>
      <c r="J9" s="8"/>
      <c r="K9" s="8"/>
    </row>
    <row r="11" spans="1:11">
      <c r="A11" s="68" t="s">
        <v>833</v>
      </c>
      <c r="B11" s="68" t="s">
        <v>146</v>
      </c>
      <c r="C11" s="80" t="s">
        <v>1</v>
      </c>
      <c r="D11" s="80" t="s">
        <v>222</v>
      </c>
      <c r="E11" s="80" t="s">
        <v>223</v>
      </c>
      <c r="F11" s="81" t="s">
        <v>224</v>
      </c>
      <c r="G11" s="82" t="s">
        <v>148</v>
      </c>
      <c r="H11" s="82" t="s">
        <v>149</v>
      </c>
      <c r="I11" s="80" t="s">
        <v>480</v>
      </c>
      <c r="J11" s="80" t="s">
        <v>481</v>
      </c>
      <c r="K11" s="80" t="s">
        <v>482</v>
      </c>
    </row>
    <row r="12" spans="1:11">
      <c r="A12" s="68" t="s">
        <v>853</v>
      </c>
      <c r="B12" s="68" t="s">
        <v>228</v>
      </c>
      <c r="C12" s="80">
        <v>1.7165740061813199</v>
      </c>
      <c r="D12" s="80">
        <v>1.5021677077052</v>
      </c>
      <c r="E12" s="80">
        <v>1.9615827870503499</v>
      </c>
      <c r="F12" s="81">
        <v>2.06333298395914E-15</v>
      </c>
      <c r="G12" s="82">
        <v>1962</v>
      </c>
      <c r="H12" s="82">
        <v>7039</v>
      </c>
      <c r="I12" s="80">
        <v>0.86808684511326795</v>
      </c>
      <c r="J12" s="80">
        <v>0.85871187182951503</v>
      </c>
      <c r="K12" s="80">
        <v>0.87746181839702098</v>
      </c>
    </row>
    <row r="13" spans="1:11">
      <c r="A13" s="68" t="s">
        <v>852</v>
      </c>
      <c r="B13" s="68" t="s">
        <v>228</v>
      </c>
      <c r="C13" s="80">
        <v>1.71606987197392</v>
      </c>
      <c r="D13" s="80">
        <v>1.50112877350758</v>
      </c>
      <c r="E13" s="80">
        <v>1.96178759442168</v>
      </c>
      <c r="F13" s="81">
        <v>2.5829827654150599E-15</v>
      </c>
      <c r="G13" s="82">
        <v>1962</v>
      </c>
      <c r="H13" s="82">
        <v>7039</v>
      </c>
      <c r="I13" s="80">
        <v>0.86790908204891404</v>
      </c>
      <c r="J13" s="80">
        <v>0.85852360234305503</v>
      </c>
      <c r="K13" s="80">
        <v>0.87729456175477205</v>
      </c>
    </row>
    <row r="14" spans="1:11">
      <c r="A14" s="68" t="s">
        <v>851</v>
      </c>
      <c r="B14" s="68" t="s">
        <v>228</v>
      </c>
      <c r="C14" s="80">
        <v>1.6963700538719</v>
      </c>
      <c r="D14" s="80">
        <v>1.48292626244354</v>
      </c>
      <c r="E14" s="80">
        <v>1.9405357046759599</v>
      </c>
      <c r="F14" s="81">
        <v>1.33106484827419E-14</v>
      </c>
      <c r="G14" s="82">
        <v>1962</v>
      </c>
      <c r="H14" s="82">
        <v>7039</v>
      </c>
      <c r="I14" s="80">
        <v>0.86693583832264698</v>
      </c>
      <c r="J14" s="80">
        <v>0.85752018381788997</v>
      </c>
      <c r="K14" s="80">
        <v>0.87635149282740399</v>
      </c>
    </row>
    <row r="15" spans="1:11">
      <c r="A15" s="68" t="s">
        <v>850</v>
      </c>
      <c r="B15" s="68" t="s">
        <v>228</v>
      </c>
      <c r="C15" s="80">
        <v>1.6918567996860401</v>
      </c>
      <c r="D15" s="80">
        <v>1.47910650113552</v>
      </c>
      <c r="E15" s="80">
        <v>1.9352084710914399</v>
      </c>
      <c r="F15" s="81">
        <v>1.73580437110055E-14</v>
      </c>
      <c r="G15" s="82">
        <v>1962</v>
      </c>
      <c r="H15" s="82">
        <v>7039</v>
      </c>
      <c r="I15" s="80">
        <v>0.86639509104582502</v>
      </c>
      <c r="J15" s="80">
        <v>0.85696150855364395</v>
      </c>
      <c r="K15" s="80">
        <v>0.87582867353800498</v>
      </c>
    </row>
    <row r="16" spans="1:11">
      <c r="A16" s="68" t="s">
        <v>857</v>
      </c>
      <c r="B16" s="68" t="s">
        <v>228</v>
      </c>
      <c r="C16" s="80">
        <v>1.6084024641500201</v>
      </c>
      <c r="D16" s="80">
        <v>1.40407698559822</v>
      </c>
      <c r="E16" s="80">
        <v>1.84246199689803</v>
      </c>
      <c r="F16" s="81">
        <v>7.0847940390439601E-12</v>
      </c>
      <c r="G16" s="82">
        <v>1962</v>
      </c>
      <c r="H16" s="82">
        <v>7039</v>
      </c>
      <c r="I16" s="80">
        <v>0.85592727224279397</v>
      </c>
      <c r="J16" s="80">
        <v>0.84609619485115695</v>
      </c>
      <c r="K16" s="80">
        <v>0.86575834963442999</v>
      </c>
    </row>
    <row r="17" spans="1:11">
      <c r="A17" s="68" t="s">
        <v>856</v>
      </c>
      <c r="B17" s="68" t="s">
        <v>228</v>
      </c>
      <c r="C17" s="80">
        <v>1.6019147924841399</v>
      </c>
      <c r="D17" s="80">
        <v>1.3985634792066199</v>
      </c>
      <c r="E17" s="80">
        <v>1.8348334133787301</v>
      </c>
      <c r="F17" s="81">
        <v>1.0246444124884999E-11</v>
      </c>
      <c r="G17" s="82">
        <v>1962</v>
      </c>
      <c r="H17" s="82">
        <v>7039</v>
      </c>
      <c r="I17" s="80">
        <v>0.85540650973410304</v>
      </c>
      <c r="J17" s="80">
        <v>0.84555404800096301</v>
      </c>
      <c r="K17" s="80">
        <v>0.86525897146724196</v>
      </c>
    </row>
    <row r="18" spans="1:11">
      <c r="A18" s="68" t="s">
        <v>855</v>
      </c>
      <c r="B18" s="68" t="s">
        <v>228</v>
      </c>
      <c r="C18" s="80">
        <v>1.58896671854842</v>
      </c>
      <c r="D18" s="80">
        <v>1.3874350499705901</v>
      </c>
      <c r="E18" s="80">
        <v>1.8197718391992901</v>
      </c>
      <c r="F18" s="81">
        <v>2.2002208717073399E-11</v>
      </c>
      <c r="G18" s="82">
        <v>1962</v>
      </c>
      <c r="H18" s="82">
        <v>7039</v>
      </c>
      <c r="I18" s="80">
        <v>0.85471341480457097</v>
      </c>
      <c r="J18" s="80">
        <v>0.84482922120023596</v>
      </c>
      <c r="K18" s="80">
        <v>0.86459760840890698</v>
      </c>
    </row>
    <row r="19" spans="1:11">
      <c r="A19" s="68" t="s">
        <v>854</v>
      </c>
      <c r="B19" s="68" t="s">
        <v>228</v>
      </c>
      <c r="C19" s="80">
        <v>1.5852372953719001</v>
      </c>
      <c r="D19" s="80">
        <v>1.3842023310167599</v>
      </c>
      <c r="E19" s="80">
        <v>1.8154696219823101</v>
      </c>
      <c r="F19" s="81">
        <v>2.7576878824532501E-11</v>
      </c>
      <c r="G19" s="82">
        <v>1962</v>
      </c>
      <c r="H19" s="82">
        <v>7039</v>
      </c>
      <c r="I19" s="80">
        <v>0.854365129533881</v>
      </c>
      <c r="J19" s="80">
        <v>0.84445551714850198</v>
      </c>
      <c r="K19" s="80">
        <v>0.86427474191926101</v>
      </c>
    </row>
    <row r="20" spans="1:11">
      <c r="A20" s="68" t="s">
        <v>860</v>
      </c>
      <c r="B20" s="68" t="s">
        <v>228</v>
      </c>
      <c r="C20" s="80">
        <v>1.54462199748072</v>
      </c>
      <c r="D20" s="80">
        <v>1.3523450683484499</v>
      </c>
      <c r="E20" s="80">
        <v>1.76423693252719</v>
      </c>
      <c r="F20" s="81">
        <v>1.4543114701979999E-10</v>
      </c>
      <c r="G20" s="82">
        <v>1962</v>
      </c>
      <c r="H20" s="82">
        <v>7039</v>
      </c>
      <c r="I20" s="80">
        <v>0.83333956047122903</v>
      </c>
      <c r="J20" s="80">
        <v>0.82263599072277205</v>
      </c>
      <c r="K20" s="80">
        <v>0.84404313021968602</v>
      </c>
    </row>
    <row r="21" spans="1:11">
      <c r="A21" s="68" t="s">
        <v>861</v>
      </c>
      <c r="B21" s="68" t="s">
        <v>228</v>
      </c>
      <c r="C21" s="80">
        <v>1.5434881739473001</v>
      </c>
      <c r="D21" s="80">
        <v>1.3512904885955499</v>
      </c>
      <c r="E21" s="80">
        <v>1.7630226536939899</v>
      </c>
      <c r="F21" s="81">
        <v>1.58394644123156E-10</v>
      </c>
      <c r="G21" s="82">
        <v>1962</v>
      </c>
      <c r="H21" s="82">
        <v>7039</v>
      </c>
      <c r="I21" s="80">
        <v>0.83349632504732996</v>
      </c>
      <c r="J21" s="80">
        <v>0.82280154112137904</v>
      </c>
      <c r="K21" s="80">
        <v>0.84419110897328098</v>
      </c>
    </row>
    <row r="22" spans="1:11">
      <c r="A22" s="68" t="s">
        <v>859</v>
      </c>
      <c r="B22" s="68" t="s">
        <v>228</v>
      </c>
      <c r="C22" s="80">
        <v>1.53076864342482</v>
      </c>
      <c r="D22" s="80">
        <v>1.3401742128038301</v>
      </c>
      <c r="E22" s="80">
        <v>1.74846868213517</v>
      </c>
      <c r="F22" s="81">
        <v>3.47868579774655E-10</v>
      </c>
      <c r="G22" s="82">
        <v>1962</v>
      </c>
      <c r="H22" s="82">
        <v>7039</v>
      </c>
      <c r="I22" s="80">
        <v>0.833256435421177</v>
      </c>
      <c r="J22" s="80">
        <v>0.82254482937864903</v>
      </c>
      <c r="K22" s="80">
        <v>0.84396804146370397</v>
      </c>
    </row>
    <row r="23" spans="1:11">
      <c r="A23" s="68" t="s">
        <v>858</v>
      </c>
      <c r="B23" s="68" t="s">
        <v>228</v>
      </c>
      <c r="C23" s="80">
        <v>1.52763424906926</v>
      </c>
      <c r="D23" s="80">
        <v>1.3378359084676901</v>
      </c>
      <c r="E23" s="80">
        <v>1.74435921786724</v>
      </c>
      <c r="F23" s="81">
        <v>3.8532716022557698E-10</v>
      </c>
      <c r="G23" s="82">
        <v>1962</v>
      </c>
      <c r="H23" s="82">
        <v>7039</v>
      </c>
      <c r="I23" s="80">
        <v>0.83224843557642103</v>
      </c>
      <c r="J23" s="80">
        <v>0.82148932699607002</v>
      </c>
      <c r="K23" s="80">
        <v>0.84300754415677104</v>
      </c>
    </row>
    <row r="24" spans="1:11">
      <c r="A24" s="68" t="s">
        <v>846</v>
      </c>
      <c r="B24" s="68" t="s">
        <v>228</v>
      </c>
      <c r="C24" s="80">
        <v>1.30938377402289</v>
      </c>
      <c r="D24" s="80">
        <v>1.19996906244679</v>
      </c>
      <c r="E24" s="80">
        <v>1.42877505873237</v>
      </c>
      <c r="F24" s="81">
        <v>1.4084984907394401E-9</v>
      </c>
      <c r="G24" s="82">
        <v>1962</v>
      </c>
      <c r="H24" s="82">
        <v>7039</v>
      </c>
      <c r="I24" s="80">
        <v>0.823176509382197</v>
      </c>
      <c r="J24" s="80">
        <v>0.81228879720857206</v>
      </c>
      <c r="K24" s="80">
        <v>0.83406422155582205</v>
      </c>
    </row>
    <row r="25" spans="1:11">
      <c r="A25" s="68" t="s">
        <v>847</v>
      </c>
      <c r="B25" s="68" t="s">
        <v>228</v>
      </c>
      <c r="C25" s="80">
        <v>1.2983440889378299</v>
      </c>
      <c r="D25" s="80">
        <v>1.1891625560750401</v>
      </c>
      <c r="E25" s="80">
        <v>1.41754999320164</v>
      </c>
      <c r="F25" s="81">
        <v>5.68937378843217E-9</v>
      </c>
      <c r="G25" s="82">
        <v>1962</v>
      </c>
      <c r="H25" s="82">
        <v>7039</v>
      </c>
      <c r="I25" s="80">
        <v>0.82287615859158902</v>
      </c>
      <c r="J25" s="80">
        <v>0.81197299173290505</v>
      </c>
      <c r="K25" s="80">
        <v>0.833779325450274</v>
      </c>
    </row>
    <row r="26" spans="1:11">
      <c r="A26" s="68" t="s">
        <v>848</v>
      </c>
      <c r="B26" s="68" t="s">
        <v>228</v>
      </c>
      <c r="C26" s="80">
        <v>1.2990514456870901</v>
      </c>
      <c r="D26" s="80">
        <v>1.18940730134185</v>
      </c>
      <c r="E26" s="80">
        <v>1.41880300939628</v>
      </c>
      <c r="F26" s="81">
        <v>6.0503724666586896E-9</v>
      </c>
      <c r="G26" s="82">
        <v>1962</v>
      </c>
      <c r="H26" s="82">
        <v>7039</v>
      </c>
      <c r="I26" s="80">
        <v>0.82333776329026898</v>
      </c>
      <c r="J26" s="80">
        <v>0.81245319072693301</v>
      </c>
      <c r="K26" s="80">
        <v>0.83422233585360495</v>
      </c>
    </row>
    <row r="27" spans="1:11">
      <c r="A27" s="68" t="s">
        <v>849</v>
      </c>
      <c r="B27" s="68" t="s">
        <v>228</v>
      </c>
      <c r="C27" s="80">
        <v>1.2981078225993601</v>
      </c>
      <c r="D27" s="80">
        <v>1.1885395227983999</v>
      </c>
      <c r="E27" s="80">
        <v>1.41777693275706</v>
      </c>
      <c r="F27" s="81">
        <v>6.6712434506678703E-9</v>
      </c>
      <c r="G27" s="82">
        <v>1962</v>
      </c>
      <c r="H27" s="82">
        <v>7039</v>
      </c>
      <c r="I27" s="80">
        <v>0.82329562149660096</v>
      </c>
      <c r="J27" s="80">
        <v>0.81240626950226802</v>
      </c>
      <c r="K27" s="80">
        <v>0.83418497349093501</v>
      </c>
    </row>
    <row r="28" spans="1:11">
      <c r="A28" s="68" t="s">
        <v>836</v>
      </c>
      <c r="B28" s="68" t="s">
        <v>228</v>
      </c>
      <c r="C28" s="80">
        <v>1.2095586527008999</v>
      </c>
      <c r="D28" s="80">
        <v>1.13263904471369</v>
      </c>
      <c r="E28" s="80">
        <v>1.2917020132335599</v>
      </c>
      <c r="F28" s="81">
        <v>1.38478853612586E-8</v>
      </c>
      <c r="G28" s="82">
        <v>1962</v>
      </c>
      <c r="H28" s="82">
        <v>7039</v>
      </c>
      <c r="I28" s="80">
        <v>0.81441434709400495</v>
      </c>
      <c r="J28" s="80">
        <v>0.80325874934082397</v>
      </c>
      <c r="K28" s="80">
        <v>0.82556994484718504</v>
      </c>
    </row>
    <row r="29" spans="1:11">
      <c r="A29" s="68" t="s">
        <v>837</v>
      </c>
      <c r="B29" s="68" t="s">
        <v>228</v>
      </c>
      <c r="C29" s="80">
        <v>1.2095586527008999</v>
      </c>
      <c r="D29" s="80">
        <v>1.13263904471369</v>
      </c>
      <c r="E29" s="80">
        <v>1.2917020132335599</v>
      </c>
      <c r="F29" s="81">
        <v>1.38478853612586E-8</v>
      </c>
      <c r="G29" s="82">
        <v>1962</v>
      </c>
      <c r="H29" s="82">
        <v>7039</v>
      </c>
      <c r="I29" s="80">
        <v>0.81441434709400495</v>
      </c>
      <c r="J29" s="80">
        <v>0.80325874934082397</v>
      </c>
      <c r="K29" s="80">
        <v>0.82556994484718504</v>
      </c>
    </row>
    <row r="30" spans="1:11">
      <c r="A30" s="68" t="s">
        <v>834</v>
      </c>
      <c r="B30" s="68" t="s">
        <v>228</v>
      </c>
      <c r="C30" s="80">
        <v>1.2011984923682</v>
      </c>
      <c r="D30" s="80">
        <v>1.1255549002888201</v>
      </c>
      <c r="E30" s="80">
        <v>1.2819257574174301</v>
      </c>
      <c r="F30" s="81">
        <v>3.3139287119324898E-8</v>
      </c>
      <c r="G30" s="82">
        <v>1962</v>
      </c>
      <c r="H30" s="82">
        <v>7039</v>
      </c>
      <c r="I30" s="80">
        <v>0.81389633611136103</v>
      </c>
      <c r="J30" s="80">
        <v>0.80272533817879299</v>
      </c>
      <c r="K30" s="80">
        <v>0.82506733404392896</v>
      </c>
    </row>
    <row r="31" spans="1:11">
      <c r="A31" s="68" t="s">
        <v>835</v>
      </c>
      <c r="B31" s="68" t="s">
        <v>228</v>
      </c>
      <c r="C31" s="80">
        <v>1.1967127242142199</v>
      </c>
      <c r="D31" s="80">
        <v>1.12006825358221</v>
      </c>
      <c r="E31" s="80">
        <v>1.27860185280317</v>
      </c>
      <c r="F31" s="81">
        <v>1.05129561063857E-7</v>
      </c>
      <c r="G31" s="82">
        <v>1962</v>
      </c>
      <c r="H31" s="82">
        <v>7039</v>
      </c>
      <c r="I31" s="80">
        <v>0.81366998688970205</v>
      </c>
      <c r="J31" s="80">
        <v>0.80249149725144797</v>
      </c>
      <c r="K31" s="80">
        <v>0.82484847652795701</v>
      </c>
    </row>
    <row r="32" spans="1:11">
      <c r="A32" s="68" t="s">
        <v>838</v>
      </c>
      <c r="B32" s="68" t="s">
        <v>228</v>
      </c>
      <c r="C32" s="80">
        <v>1.1906310724503</v>
      </c>
      <c r="D32" s="80">
        <v>1.1142426019793901</v>
      </c>
      <c r="E32" s="80">
        <v>1.2722564620719501</v>
      </c>
      <c r="F32" s="81">
        <v>2.5037360441605198E-7</v>
      </c>
      <c r="G32" s="82">
        <v>1962</v>
      </c>
      <c r="H32" s="82">
        <v>7039</v>
      </c>
      <c r="I32" s="80">
        <v>0.81386867603373003</v>
      </c>
      <c r="J32" s="80">
        <v>0.80270491016011003</v>
      </c>
      <c r="K32" s="80">
        <v>0.82503244190735003</v>
      </c>
    </row>
    <row r="33" spans="1:11">
      <c r="A33" s="68" t="s">
        <v>840</v>
      </c>
      <c r="B33" s="68" t="s">
        <v>228</v>
      </c>
      <c r="C33" s="80">
        <v>1.18956290504125</v>
      </c>
      <c r="D33" s="80">
        <v>1.1124930553467001</v>
      </c>
      <c r="E33" s="80">
        <v>1.27197189973397</v>
      </c>
      <c r="F33" s="81">
        <v>3.7887966201009399E-7</v>
      </c>
      <c r="G33" s="82">
        <v>1962</v>
      </c>
      <c r="H33" s="82">
        <v>7039</v>
      </c>
      <c r="I33" s="80">
        <v>0.81406635145763495</v>
      </c>
      <c r="J33" s="80">
        <v>0.80290601645358695</v>
      </c>
      <c r="K33" s="80">
        <v>0.82522668646168396</v>
      </c>
    </row>
    <row r="34" spans="1:11">
      <c r="A34" s="68" t="s">
        <v>841</v>
      </c>
      <c r="B34" s="68" t="s">
        <v>228</v>
      </c>
      <c r="C34" s="80">
        <v>1.18956290504125</v>
      </c>
      <c r="D34" s="80">
        <v>1.1124930553467001</v>
      </c>
      <c r="E34" s="80">
        <v>1.27197189973397</v>
      </c>
      <c r="F34" s="81">
        <v>3.7887966201009399E-7</v>
      </c>
      <c r="G34" s="82">
        <v>1962</v>
      </c>
      <c r="H34" s="82">
        <v>7039</v>
      </c>
      <c r="I34" s="80">
        <v>0.81406635145763495</v>
      </c>
      <c r="J34" s="80">
        <v>0.80290601645358695</v>
      </c>
      <c r="K34" s="80">
        <v>0.82522668646168396</v>
      </c>
    </row>
    <row r="35" spans="1:11">
      <c r="A35" s="68" t="s">
        <v>839</v>
      </c>
      <c r="B35" s="68" t="s">
        <v>228</v>
      </c>
      <c r="C35" s="80">
        <v>1.1789034958662901</v>
      </c>
      <c r="D35" s="80">
        <v>1.1022835236439299</v>
      </c>
      <c r="E35" s="80">
        <v>1.2608493393526501</v>
      </c>
      <c r="F35" s="81">
        <v>1.5847311181308601E-6</v>
      </c>
      <c r="G35" s="82">
        <v>1962</v>
      </c>
      <c r="H35" s="82">
        <v>7039</v>
      </c>
      <c r="I35" s="80">
        <v>0.81343415214404002</v>
      </c>
      <c r="J35" s="80">
        <v>0.80225552719526005</v>
      </c>
      <c r="K35" s="80">
        <v>0.82461277709281899</v>
      </c>
    </row>
    <row r="36" spans="1:11">
      <c r="A36" s="68" t="s">
        <v>845</v>
      </c>
      <c r="B36" s="68" t="s">
        <v>228</v>
      </c>
      <c r="C36" s="80">
        <v>1.15874747050062</v>
      </c>
      <c r="D36" s="80">
        <v>1.0825907553592</v>
      </c>
      <c r="E36" s="80">
        <v>1.24026156120841</v>
      </c>
      <c r="F36" s="81">
        <v>2.1582665368733601E-5</v>
      </c>
      <c r="G36" s="82">
        <v>1962</v>
      </c>
      <c r="H36" s="82">
        <v>7039</v>
      </c>
      <c r="I36" s="80">
        <v>0.813162837194086</v>
      </c>
      <c r="J36" s="80">
        <v>0.801996788482916</v>
      </c>
      <c r="K36" s="80">
        <v>0.82432888590525699</v>
      </c>
    </row>
    <row r="37" spans="1:11">
      <c r="A37" s="68" t="s">
        <v>842</v>
      </c>
      <c r="B37" s="68" t="s">
        <v>228</v>
      </c>
      <c r="C37" s="80">
        <v>1.15390084575277</v>
      </c>
      <c r="D37" s="80">
        <v>1.0782873139972999</v>
      </c>
      <c r="E37" s="80">
        <v>1.2348166806238601</v>
      </c>
      <c r="F37" s="81">
        <v>3.4775556894716598E-5</v>
      </c>
      <c r="G37" s="82">
        <v>1962</v>
      </c>
      <c r="H37" s="82">
        <v>7039</v>
      </c>
      <c r="I37" s="80">
        <v>0.81292968156589096</v>
      </c>
      <c r="J37" s="80">
        <v>0.801757836467338</v>
      </c>
      <c r="K37" s="80">
        <v>0.82410152666444303</v>
      </c>
    </row>
    <row r="38" spans="1:11">
      <c r="A38" s="68" t="s">
        <v>844</v>
      </c>
      <c r="B38" s="68" t="s">
        <v>228</v>
      </c>
      <c r="C38" s="80">
        <v>1.1539183961144901</v>
      </c>
      <c r="D38" s="80">
        <v>1.07802391456769</v>
      </c>
      <c r="E38" s="80">
        <v>1.2351559616610299</v>
      </c>
      <c r="F38" s="81">
        <v>3.71782573383146E-5</v>
      </c>
      <c r="G38" s="82">
        <v>1962</v>
      </c>
      <c r="H38" s="82">
        <v>7039</v>
      </c>
      <c r="I38" s="80">
        <v>0.81300549334934402</v>
      </c>
      <c r="J38" s="80">
        <v>0.80183074840530499</v>
      </c>
      <c r="K38" s="80">
        <v>0.82418023829338405</v>
      </c>
    </row>
    <row r="39" spans="1:11">
      <c r="A39" s="68" t="s">
        <v>843</v>
      </c>
      <c r="B39" s="68" t="s">
        <v>228</v>
      </c>
      <c r="C39" s="80">
        <v>1.1431956644419701</v>
      </c>
      <c r="D39" s="80">
        <v>1.0679547563359499</v>
      </c>
      <c r="E39" s="80">
        <v>1.2237375407950399</v>
      </c>
      <c r="F39" s="81">
        <v>1.1684366532700199E-4</v>
      </c>
      <c r="G39" s="82">
        <v>1962</v>
      </c>
      <c r="H39" s="82">
        <v>7039</v>
      </c>
      <c r="I39" s="80">
        <v>0.81258624767007304</v>
      </c>
      <c r="J39" s="80">
        <v>0.801399922976754</v>
      </c>
      <c r="K39" s="80">
        <v>0.82377257236339196</v>
      </c>
    </row>
  </sheetData>
  <phoneticPr fontId="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709E4-88C8-8E48-8814-22E53DFF080A}">
  <sheetPr>
    <pageSetUpPr fitToPage="1"/>
  </sheetPr>
  <dimension ref="A1:L28"/>
  <sheetViews>
    <sheetView topLeftCell="A3" zoomScale="125" workbookViewId="0">
      <selection activeCell="A10" sqref="A10"/>
    </sheetView>
  </sheetViews>
  <sheetFormatPr baseColWidth="10" defaultRowHeight="13"/>
  <cols>
    <col min="1" max="1" width="13.85546875" style="7" customWidth="1"/>
    <col min="2" max="2" width="22.140625" style="7" bestFit="1" customWidth="1"/>
    <col min="3" max="3" width="6" style="8" bestFit="1" customWidth="1"/>
    <col min="4" max="5" width="5.85546875" style="8" bestFit="1" customWidth="1"/>
    <col min="6" max="6" width="8" style="20" bestFit="1" customWidth="1"/>
    <col min="7" max="8" width="10.7109375" style="7"/>
    <col min="9" max="9" width="6.85546875" style="8" bestFit="1" customWidth="1"/>
    <col min="10" max="11" width="9.28515625" style="8" bestFit="1" customWidth="1"/>
    <col min="12" max="16384" width="10.7109375" style="7"/>
  </cols>
  <sheetData>
    <row r="1" spans="1:12">
      <c r="A1" s="6" t="s">
        <v>871</v>
      </c>
    </row>
    <row r="2" spans="1:12">
      <c r="A2" s="7" t="s">
        <v>1863</v>
      </c>
    </row>
    <row r="3" spans="1:12">
      <c r="A3" s="7" t="s">
        <v>1864</v>
      </c>
    </row>
    <row r="4" spans="1:12">
      <c r="A4" s="7" t="s">
        <v>623</v>
      </c>
    </row>
    <row r="5" spans="1:12">
      <c r="A5" s="7" t="s">
        <v>622</v>
      </c>
    </row>
    <row r="6" spans="1:12">
      <c r="A6" s="7" t="s">
        <v>1866</v>
      </c>
    </row>
    <row r="7" spans="1:12">
      <c r="A7" s="7" t="s">
        <v>513</v>
      </c>
      <c r="G7" s="9"/>
      <c r="H7" s="9"/>
      <c r="L7" s="20"/>
    </row>
    <row r="8" spans="1:12">
      <c r="A8" s="7" t="s">
        <v>624</v>
      </c>
      <c r="G8" s="9"/>
      <c r="H8" s="9"/>
      <c r="L8" s="20"/>
    </row>
    <row r="9" spans="1:12">
      <c r="A9" s="7" t="s">
        <v>1867</v>
      </c>
      <c r="G9" s="9"/>
      <c r="H9" s="9"/>
    </row>
    <row r="10" spans="1:12">
      <c r="A10" s="7" t="s">
        <v>866</v>
      </c>
      <c r="G10" s="9"/>
      <c r="H10" s="9"/>
    </row>
    <row r="12" spans="1:12">
      <c r="A12" s="7" t="s">
        <v>862</v>
      </c>
      <c r="B12" s="7" t="s">
        <v>146</v>
      </c>
      <c r="C12" s="8" t="s">
        <v>1</v>
      </c>
      <c r="D12" s="8" t="s">
        <v>222</v>
      </c>
      <c r="E12" s="8" t="s">
        <v>223</v>
      </c>
      <c r="F12" s="20" t="s">
        <v>224</v>
      </c>
      <c r="G12" s="7" t="s">
        <v>148</v>
      </c>
      <c r="H12" s="7" t="s">
        <v>149</v>
      </c>
      <c r="I12" s="8" t="s">
        <v>480</v>
      </c>
      <c r="J12" s="8" t="s">
        <v>481</v>
      </c>
      <c r="K12" s="8" t="s">
        <v>482</v>
      </c>
    </row>
    <row r="13" spans="1:12">
      <c r="A13" s="7" t="s">
        <v>873</v>
      </c>
      <c r="B13" s="7" t="s">
        <v>2</v>
      </c>
      <c r="C13" s="8">
        <v>1.1654974256097801</v>
      </c>
      <c r="D13" s="8">
        <v>1.10780336929117</v>
      </c>
      <c r="E13" s="8">
        <v>1.2261961705101101</v>
      </c>
      <c r="F13" s="20">
        <v>3.3721164613842699E-9</v>
      </c>
      <c r="G13" s="9">
        <v>5920</v>
      </c>
      <c r="H13" s="9">
        <v>5982</v>
      </c>
      <c r="I13" s="8">
        <v>0.81161358717138099</v>
      </c>
      <c r="J13" s="8">
        <v>0.80386156145805798</v>
      </c>
      <c r="K13" s="8">
        <v>0.819365612884704</v>
      </c>
    </row>
    <row r="14" spans="1:12">
      <c r="A14" s="7" t="s">
        <v>625</v>
      </c>
      <c r="B14" s="7" t="s">
        <v>2</v>
      </c>
      <c r="C14" s="8">
        <v>2.6973697470956499</v>
      </c>
      <c r="D14" s="8">
        <v>2.31846843937906</v>
      </c>
      <c r="E14" s="8">
        <v>3.1381939167114501</v>
      </c>
      <c r="F14" s="20">
        <v>8.8100195555048601E-38</v>
      </c>
      <c r="G14" s="9">
        <v>5920</v>
      </c>
      <c r="H14" s="9">
        <v>5983</v>
      </c>
      <c r="I14" s="8">
        <v>0.85526534224623696</v>
      </c>
      <c r="J14" s="8">
        <v>0.84849051443375101</v>
      </c>
      <c r="K14" s="8">
        <v>0.86204017005872202</v>
      </c>
    </row>
    <row r="15" spans="1:12">
      <c r="A15" s="7" t="s">
        <v>872</v>
      </c>
      <c r="B15" s="7" t="s">
        <v>6</v>
      </c>
      <c r="C15" s="8">
        <v>1.38005975248359</v>
      </c>
      <c r="D15" s="8">
        <v>1.25770833179409</v>
      </c>
      <c r="E15" s="8">
        <v>1.5143136705695901</v>
      </c>
      <c r="F15" s="20">
        <v>1.04030901662741E-11</v>
      </c>
      <c r="G15" s="9">
        <v>1198</v>
      </c>
      <c r="H15" s="9">
        <v>5982</v>
      </c>
      <c r="I15" s="8">
        <v>0.84960808971153901</v>
      </c>
      <c r="J15" s="8">
        <v>0.83644903243312796</v>
      </c>
      <c r="K15" s="8">
        <v>0.86276714698995005</v>
      </c>
    </row>
    <row r="16" spans="1:12">
      <c r="A16" s="7" t="s">
        <v>625</v>
      </c>
      <c r="B16" s="7" t="s">
        <v>6</v>
      </c>
      <c r="C16" s="8">
        <v>5.2885650042396701</v>
      </c>
      <c r="D16" s="8">
        <v>4.0296718304601704</v>
      </c>
      <c r="E16" s="8">
        <v>6.9407438076352301</v>
      </c>
      <c r="F16" s="20">
        <v>3.24088590236441E-33</v>
      </c>
      <c r="G16" s="9">
        <v>1198</v>
      </c>
      <c r="H16" s="9">
        <v>5983</v>
      </c>
      <c r="I16" s="8">
        <v>0.91120765931965797</v>
      </c>
      <c r="J16" s="8">
        <v>0.90068142373577897</v>
      </c>
      <c r="K16" s="8">
        <v>0.92173389490353697</v>
      </c>
    </row>
    <row r="17" spans="1:11">
      <c r="A17" s="7" t="s">
        <v>872</v>
      </c>
      <c r="B17" s="7" t="s">
        <v>228</v>
      </c>
      <c r="C17" s="8">
        <v>1.2214617935373799</v>
      </c>
      <c r="D17" s="8">
        <v>1.1443065932352501</v>
      </c>
      <c r="E17" s="8">
        <v>1.30381920535246</v>
      </c>
      <c r="F17" s="20">
        <v>1.8661055091906198E-9</v>
      </c>
      <c r="G17" s="9">
        <v>1962</v>
      </c>
      <c r="H17" s="9">
        <v>7039</v>
      </c>
      <c r="I17" s="8">
        <v>0.81469731982536797</v>
      </c>
      <c r="J17" s="8">
        <v>0.80356385231709904</v>
      </c>
      <c r="K17" s="8">
        <v>0.82583078733363702</v>
      </c>
    </row>
    <row r="18" spans="1:11">
      <c r="A18" s="7" t="s">
        <v>625</v>
      </c>
      <c r="B18" s="7" t="s">
        <v>228</v>
      </c>
      <c r="C18" s="8">
        <v>1.7165740061813199</v>
      </c>
      <c r="D18" s="8">
        <v>1.5021677077052</v>
      </c>
      <c r="E18" s="8">
        <v>1.9615827870503499</v>
      </c>
      <c r="F18" s="20">
        <v>2.06333298395914E-15</v>
      </c>
      <c r="G18" s="9">
        <v>1962</v>
      </c>
      <c r="H18" s="9">
        <v>7039</v>
      </c>
      <c r="I18" s="8">
        <v>0.86808684511326795</v>
      </c>
      <c r="J18" s="8">
        <v>0.85871187182951503</v>
      </c>
      <c r="K18" s="8">
        <v>0.87746181839702098</v>
      </c>
    </row>
    <row r="19" spans="1:11">
      <c r="A19" s="7" t="s">
        <v>872</v>
      </c>
      <c r="B19" s="7" t="s">
        <v>7</v>
      </c>
      <c r="C19" s="8">
        <v>1.29001373278673</v>
      </c>
      <c r="D19" s="8">
        <v>1.1874761430141401</v>
      </c>
      <c r="E19" s="8">
        <v>1.40140535923048</v>
      </c>
      <c r="F19" s="20">
        <v>1.67805516465347E-9</v>
      </c>
      <c r="G19" s="9">
        <v>1244</v>
      </c>
      <c r="H19" s="9">
        <v>7039</v>
      </c>
      <c r="I19" s="8">
        <v>0.83006346359670902</v>
      </c>
      <c r="J19" s="8">
        <v>0.81635834238328997</v>
      </c>
      <c r="K19" s="8">
        <v>0.84376858481012795</v>
      </c>
    </row>
    <row r="20" spans="1:11">
      <c r="A20" s="7" t="s">
        <v>625</v>
      </c>
      <c r="B20" s="7" t="s">
        <v>7</v>
      </c>
      <c r="C20" s="8">
        <v>2.4501586077039601</v>
      </c>
      <c r="D20" s="8">
        <v>2.03712706285997</v>
      </c>
      <c r="E20" s="8">
        <v>2.9469331159332102</v>
      </c>
      <c r="F20" s="20">
        <v>1.83218586309616E-21</v>
      </c>
      <c r="G20" s="9">
        <v>1244</v>
      </c>
      <c r="H20" s="9">
        <v>7039</v>
      </c>
      <c r="I20" s="8">
        <v>0.90024491475833501</v>
      </c>
      <c r="J20" s="8">
        <v>0.88957811250359498</v>
      </c>
      <c r="K20" s="8">
        <v>0.91091171701307605</v>
      </c>
    </row>
    <row r="21" spans="1:11">
      <c r="A21" s="7" t="s">
        <v>872</v>
      </c>
      <c r="B21" s="7" t="s">
        <v>229</v>
      </c>
      <c r="C21" s="8">
        <v>1.16245915036877</v>
      </c>
      <c r="D21" s="8">
        <v>1.0546224514968201</v>
      </c>
      <c r="E21" s="8">
        <v>1.28132231051802</v>
      </c>
      <c r="F21" s="20">
        <v>2.4402848001540702E-3</v>
      </c>
      <c r="G21" s="9">
        <v>345</v>
      </c>
      <c r="H21" s="9">
        <v>9498</v>
      </c>
      <c r="I21" s="8">
        <v>0.82636863290822504</v>
      </c>
      <c r="J21" s="8">
        <v>0.80579388608144198</v>
      </c>
      <c r="K21" s="8">
        <v>0.846943379735008</v>
      </c>
    </row>
    <row r="22" spans="1:11">
      <c r="A22" s="7" t="s">
        <v>625</v>
      </c>
      <c r="B22" s="7" t="s">
        <v>229</v>
      </c>
      <c r="C22" s="8">
        <v>1.0226947076439199</v>
      </c>
      <c r="D22" s="8">
        <v>0.91058695071922302</v>
      </c>
      <c r="E22" s="8">
        <v>1.1486047150321901</v>
      </c>
      <c r="F22" s="20">
        <v>0.70482177104990895</v>
      </c>
      <c r="G22" s="9">
        <v>345</v>
      </c>
      <c r="H22" s="9">
        <v>9498</v>
      </c>
      <c r="I22" s="8">
        <v>0.85237929571748094</v>
      </c>
      <c r="J22" s="8">
        <v>0.835432481578264</v>
      </c>
      <c r="K22" s="8">
        <v>0.869326109856699</v>
      </c>
    </row>
    <row r="23" spans="1:11">
      <c r="A23" s="7" t="s">
        <v>872</v>
      </c>
      <c r="B23" s="7" t="s">
        <v>230</v>
      </c>
      <c r="C23" s="8">
        <v>1.07335671782123</v>
      </c>
      <c r="D23" s="8">
        <v>0.99287106761967903</v>
      </c>
      <c r="E23" s="8">
        <v>1.16036682029018</v>
      </c>
      <c r="F23" s="20">
        <v>7.5065761893876495E-2</v>
      </c>
      <c r="G23" s="9">
        <v>839</v>
      </c>
      <c r="H23" s="9">
        <v>8849</v>
      </c>
      <c r="I23" s="8">
        <v>0.80687568758359196</v>
      </c>
      <c r="J23" s="8">
        <v>0.791840925732611</v>
      </c>
      <c r="K23" s="8">
        <v>0.82191044943457403</v>
      </c>
    </row>
    <row r="24" spans="1:11">
      <c r="A24" s="7" t="s">
        <v>625</v>
      </c>
      <c r="B24" s="7" t="s">
        <v>230</v>
      </c>
      <c r="C24" s="8">
        <v>1.1338262106825501</v>
      </c>
      <c r="D24" s="8">
        <v>1.03301912994052</v>
      </c>
      <c r="E24" s="8">
        <v>1.2444705415133801</v>
      </c>
      <c r="F24" s="20">
        <v>8.1988046761505406E-3</v>
      </c>
      <c r="G24" s="9">
        <v>839</v>
      </c>
      <c r="H24" s="9">
        <v>8849</v>
      </c>
      <c r="I24" s="8">
        <v>0.84249909176258997</v>
      </c>
      <c r="J24" s="8">
        <v>0.82973681932884702</v>
      </c>
      <c r="K24" s="8">
        <v>0.85526136419633403</v>
      </c>
    </row>
    <row r="25" spans="1:11">
      <c r="A25" s="7" t="s">
        <v>872</v>
      </c>
      <c r="B25" s="7" t="s">
        <v>231</v>
      </c>
      <c r="C25" s="8">
        <v>1.08546205372358</v>
      </c>
      <c r="D25" s="8">
        <v>1.0105310015734501</v>
      </c>
      <c r="E25" s="8">
        <v>1.16594925661782</v>
      </c>
      <c r="F25" s="20">
        <v>2.4639289417566199E-2</v>
      </c>
      <c r="G25" s="9">
        <v>895</v>
      </c>
      <c r="H25" s="9">
        <v>9290</v>
      </c>
      <c r="I25" s="8">
        <v>0.75923411369226201</v>
      </c>
      <c r="J25" s="8">
        <v>0.74290422886567398</v>
      </c>
      <c r="K25" s="8">
        <v>0.77556399851885005</v>
      </c>
    </row>
    <row r="26" spans="1:11">
      <c r="A26" s="7" t="s">
        <v>625</v>
      </c>
      <c r="B26" s="7" t="s">
        <v>231</v>
      </c>
      <c r="C26" s="8">
        <v>0.91281412925514405</v>
      </c>
      <c r="D26" s="8">
        <v>0.82380951764462496</v>
      </c>
      <c r="E26" s="8">
        <v>1.0114348240964</v>
      </c>
      <c r="F26" s="20">
        <v>8.1377382911749896E-2</v>
      </c>
      <c r="G26" s="9">
        <v>895</v>
      </c>
      <c r="H26" s="9">
        <v>9290</v>
      </c>
      <c r="I26" s="8">
        <v>0.76345117895737002</v>
      </c>
      <c r="J26" s="8">
        <v>0.74767578689199898</v>
      </c>
      <c r="K26" s="8">
        <v>0.77922657102274095</v>
      </c>
    </row>
    <row r="27" spans="1:11">
      <c r="A27" s="7" t="s">
        <v>872</v>
      </c>
      <c r="B27" s="7" t="s">
        <v>8</v>
      </c>
      <c r="C27" s="8">
        <v>1.20826988249141</v>
      </c>
      <c r="D27" s="8">
        <v>1.0739753825912</v>
      </c>
      <c r="E27" s="8">
        <v>1.3593571441213399</v>
      </c>
      <c r="F27" s="20">
        <v>1.6487143394555101E-3</v>
      </c>
      <c r="G27" s="9">
        <v>204</v>
      </c>
      <c r="H27" s="9">
        <v>8894</v>
      </c>
      <c r="I27" s="8">
        <v>0.76319517013011595</v>
      </c>
      <c r="J27" s="8">
        <v>0.73101118522669295</v>
      </c>
      <c r="K27" s="8">
        <v>0.79537915503353995</v>
      </c>
    </row>
    <row r="28" spans="1:11">
      <c r="A28" s="7" t="s">
        <v>625</v>
      </c>
      <c r="B28" s="7" t="s">
        <v>8</v>
      </c>
      <c r="C28" s="8">
        <v>1.07539892104516</v>
      </c>
      <c r="D28" s="8">
        <v>0.89417868030791003</v>
      </c>
      <c r="E28" s="8">
        <v>1.29334646961931</v>
      </c>
      <c r="F28" s="20">
        <v>0.44009143350971702</v>
      </c>
      <c r="G28" s="9">
        <v>204</v>
      </c>
      <c r="H28" s="9">
        <v>8894</v>
      </c>
      <c r="I28" s="8">
        <v>0.79170524742390802</v>
      </c>
      <c r="J28" s="8">
        <v>0.76043936858419303</v>
      </c>
      <c r="K28" s="8">
        <v>0.82297112626362201</v>
      </c>
    </row>
  </sheetData>
  <phoneticPr fontId="1"/>
  <pageMargins left="0.7" right="0.7" top="0.75" bottom="0.75" header="0.3" footer="0.3"/>
  <pageSetup paperSize="9" scale="94" orientation="landscape"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13971-CA08-F440-9C44-B29DA4EEFA5E}">
  <sheetPr>
    <pageSetUpPr fitToPage="1"/>
  </sheetPr>
  <dimension ref="A1:L24"/>
  <sheetViews>
    <sheetView zoomScale="143" workbookViewId="0">
      <selection activeCell="A2" sqref="A2"/>
    </sheetView>
  </sheetViews>
  <sheetFormatPr baseColWidth="10" defaultRowHeight="13"/>
  <cols>
    <col min="1" max="1" width="9.85546875" style="7" customWidth="1"/>
    <col min="2" max="2" width="19" style="7" bestFit="1" customWidth="1"/>
    <col min="3" max="3" width="5.28515625" style="7" bestFit="1" customWidth="1"/>
    <col min="4" max="4" width="5" style="7" bestFit="1" customWidth="1"/>
    <col min="5" max="5" width="5.140625" style="7" bestFit="1" customWidth="1"/>
    <col min="6" max="6" width="6.7109375" style="7" bestFit="1" customWidth="1"/>
    <col min="7" max="7" width="7.140625" style="9" bestFit="1" customWidth="1"/>
    <col min="8" max="8" width="8.5703125" style="9" bestFit="1" customWidth="1"/>
    <col min="9" max="9" width="16.28515625" style="20" bestFit="1" customWidth="1"/>
    <col min="10" max="10" width="10.140625" style="7" bestFit="1" customWidth="1"/>
    <col min="11" max="11" width="9" style="7" bestFit="1" customWidth="1"/>
    <col min="12" max="12" width="11.28515625" style="20" bestFit="1" customWidth="1"/>
    <col min="13" max="16384" width="10.7109375" style="7"/>
  </cols>
  <sheetData>
    <row r="1" spans="1:12">
      <c r="A1" s="17" t="s">
        <v>874</v>
      </c>
    </row>
    <row r="2" spans="1:12">
      <c r="A2" s="7" t="s">
        <v>235</v>
      </c>
    </row>
    <row r="3" spans="1:12">
      <c r="A3" s="7" t="s">
        <v>525</v>
      </c>
    </row>
    <row r="4" spans="1:12">
      <c r="A4" s="7" t="s">
        <v>236</v>
      </c>
    </row>
    <row r="5" spans="1:12">
      <c r="A5" s="7" t="s">
        <v>526</v>
      </c>
    </row>
    <row r="6" spans="1:12">
      <c r="A6" s="7" t="s">
        <v>527</v>
      </c>
    </row>
    <row r="8" spans="1:12">
      <c r="A8" s="10" t="s">
        <v>147</v>
      </c>
      <c r="B8" s="10" t="s">
        <v>146</v>
      </c>
      <c r="C8" s="10" t="s">
        <v>1</v>
      </c>
      <c r="D8" s="10" t="s">
        <v>222</v>
      </c>
      <c r="E8" s="10" t="s">
        <v>223</v>
      </c>
      <c r="F8" s="10" t="s">
        <v>224</v>
      </c>
      <c r="G8" s="12" t="s">
        <v>148</v>
      </c>
      <c r="H8" s="12" t="s">
        <v>149</v>
      </c>
      <c r="I8" s="18" t="s">
        <v>777</v>
      </c>
      <c r="J8" s="10" t="s">
        <v>225</v>
      </c>
      <c r="K8" s="10" t="s">
        <v>226</v>
      </c>
      <c r="L8" s="18" t="s">
        <v>227</v>
      </c>
    </row>
    <row r="9" spans="1:12">
      <c r="A9" s="10" t="s">
        <v>232</v>
      </c>
      <c r="B9" s="10" t="s">
        <v>2</v>
      </c>
      <c r="C9" s="11">
        <v>1.5109821133925578</v>
      </c>
      <c r="D9" s="11">
        <v>1.3228416666868987</v>
      </c>
      <c r="E9" s="11">
        <v>1.7258807342455869</v>
      </c>
      <c r="F9" s="18">
        <v>1.1744945155431201E-9</v>
      </c>
      <c r="G9" s="12">
        <v>6054</v>
      </c>
      <c r="H9" s="12">
        <v>6004</v>
      </c>
      <c r="I9" s="18">
        <v>0.211474882679449</v>
      </c>
      <c r="J9" s="11">
        <v>-0.78033505259603098</v>
      </c>
      <c r="K9" s="11">
        <v>0.42388965224761199</v>
      </c>
      <c r="L9" s="18">
        <v>6.5637392908517903E-2</v>
      </c>
    </row>
    <row r="10" spans="1:12">
      <c r="A10" s="10" t="s">
        <v>232</v>
      </c>
      <c r="B10" s="10" t="s">
        <v>6</v>
      </c>
      <c r="C10" s="11">
        <v>2.4620209107956974</v>
      </c>
      <c r="D10" s="11">
        <v>1.9176147988552217</v>
      </c>
      <c r="E10" s="11">
        <v>3.1609825752355993</v>
      </c>
      <c r="F10" s="18">
        <v>1.5901791342678399E-12</v>
      </c>
      <c r="G10" s="12">
        <v>1234</v>
      </c>
      <c r="H10" s="12">
        <v>6004</v>
      </c>
      <c r="I10" s="18">
        <v>6.2531847442097499E-2</v>
      </c>
      <c r="J10" s="11">
        <v>-2.4330274498525299</v>
      </c>
      <c r="K10" s="11">
        <v>0.79819464426348297</v>
      </c>
      <c r="L10" s="18">
        <v>2.30244934844417E-3</v>
      </c>
    </row>
    <row r="11" spans="1:12">
      <c r="A11" s="10" t="s">
        <v>233</v>
      </c>
      <c r="B11" s="10" t="s">
        <v>6</v>
      </c>
      <c r="C11" s="11">
        <v>1.5684728549024758</v>
      </c>
      <c r="D11" s="11">
        <v>1.3366688985361894</v>
      </c>
      <c r="E11" s="11">
        <v>1.8404760515188396</v>
      </c>
      <c r="F11" s="18">
        <v>3.4611453434976102E-8</v>
      </c>
      <c r="G11" s="12">
        <v>1234</v>
      </c>
      <c r="H11" s="12">
        <v>4820</v>
      </c>
      <c r="I11" s="18">
        <v>0.10314019081814001</v>
      </c>
      <c r="J11" s="11">
        <v>-2.4330274498525299</v>
      </c>
      <c r="K11" s="11">
        <v>0.79819464426348297</v>
      </c>
      <c r="L11" s="18">
        <v>2.30244934844417E-3</v>
      </c>
    </row>
    <row r="12" spans="1:12">
      <c r="A12" s="10" t="s">
        <v>232</v>
      </c>
      <c r="B12" s="10" t="s">
        <v>465</v>
      </c>
      <c r="C12" s="11">
        <v>1.7209747751983346</v>
      </c>
      <c r="D12" s="11">
        <v>1.446584678321938</v>
      </c>
      <c r="E12" s="11">
        <v>2.0474115489074873</v>
      </c>
      <c r="F12" s="18">
        <v>8.9955250134946703E-10</v>
      </c>
      <c r="G12" s="12">
        <v>2005</v>
      </c>
      <c r="H12" s="12">
        <v>7047</v>
      </c>
      <c r="I12" s="18">
        <v>3.8090765216167201E-2</v>
      </c>
      <c r="J12" s="11">
        <v>-2.3002612678559999</v>
      </c>
      <c r="K12" s="11">
        <v>0.60876278126742001</v>
      </c>
      <c r="L12" s="18">
        <v>1.57722689462348E-4</v>
      </c>
    </row>
    <row r="13" spans="1:12">
      <c r="A13" s="10" t="s">
        <v>233</v>
      </c>
      <c r="B13" s="10" t="s">
        <v>465</v>
      </c>
      <c r="C13" s="11">
        <v>1.4789839568846799</v>
      </c>
      <c r="D13" s="11">
        <v>1.2115207913019572</v>
      </c>
      <c r="E13" s="11">
        <v>1.8054940207601298</v>
      </c>
      <c r="F13" s="18">
        <v>1.2043926474659801E-4</v>
      </c>
      <c r="G13" s="12">
        <v>2005</v>
      </c>
      <c r="H13" s="12">
        <v>1607</v>
      </c>
      <c r="I13" s="18">
        <v>4.0527070178282602E-2</v>
      </c>
      <c r="J13" s="11">
        <v>-2.3002612678559999</v>
      </c>
      <c r="K13" s="11">
        <v>0.60876278126742001</v>
      </c>
      <c r="L13" s="18">
        <v>1.57722689462348E-4</v>
      </c>
    </row>
    <row r="14" spans="1:12">
      <c r="A14" s="10" t="s">
        <v>232</v>
      </c>
      <c r="B14" s="10" t="s">
        <v>7</v>
      </c>
      <c r="C14" s="11">
        <v>2.0536230952478771</v>
      </c>
      <c r="D14" s="11">
        <v>1.6439026807866284</v>
      </c>
      <c r="E14" s="11">
        <v>2.5654607578822168</v>
      </c>
      <c r="F14" s="18">
        <v>2.32834184521698E-10</v>
      </c>
      <c r="G14" s="12">
        <v>1284</v>
      </c>
      <c r="H14" s="12">
        <v>7047</v>
      </c>
      <c r="I14" s="18">
        <v>0.473643955182871</v>
      </c>
      <c r="J14" s="11">
        <v>-2.4976787918308001</v>
      </c>
      <c r="K14" s="11">
        <v>0.72936949611059698</v>
      </c>
      <c r="L14" s="18">
        <v>6.1607807885639195E-4</v>
      </c>
    </row>
    <row r="15" spans="1:12">
      <c r="A15" s="10" t="s">
        <v>233</v>
      </c>
      <c r="B15" s="10" t="s">
        <v>7</v>
      </c>
      <c r="C15" s="11">
        <v>1.8105875576841628</v>
      </c>
      <c r="D15" s="11">
        <v>1.4134012147378712</v>
      </c>
      <c r="E15" s="11">
        <v>2.3193890523496408</v>
      </c>
      <c r="F15" s="18">
        <v>2.6238721628447701E-6</v>
      </c>
      <c r="G15" s="12">
        <v>1284</v>
      </c>
      <c r="H15" s="12">
        <v>1607</v>
      </c>
      <c r="I15" s="18">
        <v>0.18845715109309499</v>
      </c>
      <c r="J15" s="11">
        <v>-2.4976787918308001</v>
      </c>
      <c r="K15" s="11">
        <v>0.72936949611059698</v>
      </c>
      <c r="L15" s="18">
        <v>6.1607807885639195E-4</v>
      </c>
    </row>
    <row r="16" spans="1:12">
      <c r="A16" s="10" t="s">
        <v>232</v>
      </c>
      <c r="B16" s="10" t="s">
        <v>229</v>
      </c>
      <c r="C16" s="11">
        <v>1.5345486670171626</v>
      </c>
      <c r="D16" s="11">
        <v>1.180263053936295</v>
      </c>
      <c r="E16" s="11">
        <v>1.9951820092906623</v>
      </c>
      <c r="F16" s="18">
        <v>1.3864768498315101E-3</v>
      </c>
      <c r="G16" s="12">
        <v>352</v>
      </c>
      <c r="H16" s="12">
        <v>9541</v>
      </c>
      <c r="I16" s="18">
        <v>0.31744015940322901</v>
      </c>
      <c r="J16" s="11">
        <v>-2.9484629914401599</v>
      </c>
      <c r="K16" s="11">
        <v>1.54093204023803</v>
      </c>
      <c r="L16" s="18">
        <v>5.5693242897960703E-2</v>
      </c>
    </row>
    <row r="17" spans="1:12">
      <c r="A17" s="10" t="s">
        <v>233</v>
      </c>
      <c r="B17" s="10" t="s">
        <v>229</v>
      </c>
      <c r="C17" s="11">
        <v>1.4721522561182698</v>
      </c>
      <c r="D17" s="11">
        <v>1.1286893560002245</v>
      </c>
      <c r="E17" s="11">
        <v>1.9201317472100632</v>
      </c>
      <c r="F17" s="18">
        <v>4.3300340246053897E-3</v>
      </c>
      <c r="G17" s="12">
        <v>350</v>
      </c>
      <c r="H17" s="12">
        <v>3721</v>
      </c>
      <c r="I17" s="18">
        <v>0.35924270473402498</v>
      </c>
      <c r="J17" s="11">
        <v>-3.1192705742881701</v>
      </c>
      <c r="K17" s="11">
        <v>1.5367201307790199</v>
      </c>
      <c r="L17" s="18">
        <v>4.2374487313063702E-2</v>
      </c>
    </row>
    <row r="18" spans="1:12">
      <c r="A18" s="10" t="s">
        <v>232</v>
      </c>
      <c r="B18" s="10" t="s">
        <v>230</v>
      </c>
      <c r="C18" s="11">
        <v>1.1895557291331522</v>
      </c>
      <c r="D18" s="11">
        <v>0.96711946357137946</v>
      </c>
      <c r="E18" s="11">
        <v>1.463152057231931</v>
      </c>
      <c r="F18" s="18">
        <v>0.100295265492009</v>
      </c>
      <c r="G18" s="12">
        <v>854</v>
      </c>
      <c r="H18" s="12">
        <v>8890</v>
      </c>
      <c r="I18" s="18">
        <v>6.0497367708425096E-3</v>
      </c>
      <c r="J18" s="11">
        <v>-3.1907407987434802</v>
      </c>
      <c r="K18" s="11">
        <v>1.0075697814289499</v>
      </c>
      <c r="L18" s="18">
        <v>1.54142682963203E-3</v>
      </c>
    </row>
    <row r="19" spans="1:12">
      <c r="A19" s="10" t="s">
        <v>233</v>
      </c>
      <c r="B19" s="10" t="s">
        <v>230</v>
      </c>
      <c r="C19" s="11">
        <v>1.1297419150163313</v>
      </c>
      <c r="D19" s="11">
        <v>0.91819736846303013</v>
      </c>
      <c r="E19" s="11">
        <v>1.3900244526742578</v>
      </c>
      <c r="F19" s="18">
        <v>0.248830171948347</v>
      </c>
      <c r="G19" s="12">
        <v>837</v>
      </c>
      <c r="H19" s="12">
        <v>3468</v>
      </c>
      <c r="I19" s="18">
        <v>7.5327236199333302E-3</v>
      </c>
      <c r="J19" s="11">
        <v>-3.3475942176759701</v>
      </c>
      <c r="K19" s="11">
        <v>1.0120021032517701</v>
      </c>
      <c r="L19" s="18">
        <v>9.4000868461847605E-4</v>
      </c>
    </row>
    <row r="20" spans="1:12">
      <c r="A20" s="10" t="s">
        <v>232</v>
      </c>
      <c r="B20" s="10" t="s">
        <v>231</v>
      </c>
      <c r="C20" s="11">
        <v>1.2318003540266842</v>
      </c>
      <c r="D20" s="11">
        <v>1.0203095149329198</v>
      </c>
      <c r="E20" s="11">
        <v>1.4871292386997113</v>
      </c>
      <c r="F20" s="18">
        <v>3.007026726239E-2</v>
      </c>
      <c r="G20" s="12">
        <v>915</v>
      </c>
      <c r="H20" s="12">
        <v>9332</v>
      </c>
      <c r="I20" s="18">
        <v>0.33493678644806801</v>
      </c>
      <c r="J20" s="11">
        <v>-1.61778505624917</v>
      </c>
      <c r="K20" s="11">
        <v>0.91030663461766104</v>
      </c>
      <c r="L20" s="18">
        <v>7.5537488619351598E-2</v>
      </c>
    </row>
    <row r="21" spans="1:12">
      <c r="A21" s="10" t="s">
        <v>233</v>
      </c>
      <c r="B21" s="10" t="s">
        <v>231</v>
      </c>
      <c r="C21" s="11">
        <v>1.0785227978985867</v>
      </c>
      <c r="D21" s="11">
        <v>0.88974355925008941</v>
      </c>
      <c r="E21" s="11">
        <v>1.3073558257251063</v>
      </c>
      <c r="F21" s="18">
        <v>0.44130232977033401</v>
      </c>
      <c r="G21" s="12">
        <v>911</v>
      </c>
      <c r="H21" s="12">
        <v>3515</v>
      </c>
      <c r="I21" s="18">
        <v>0.49887594638094102</v>
      </c>
      <c r="J21" s="11">
        <v>-1.7437743439931901</v>
      </c>
      <c r="K21" s="11">
        <v>0.91437279897601698</v>
      </c>
      <c r="L21" s="18">
        <v>5.6511323778761599E-2</v>
      </c>
    </row>
    <row r="22" spans="1:12">
      <c r="A22" s="10" t="s">
        <v>232</v>
      </c>
      <c r="B22" s="10" t="s">
        <v>8</v>
      </c>
      <c r="C22" s="11">
        <v>1.7054747570008406</v>
      </c>
      <c r="D22" s="11">
        <v>1.238364087866151</v>
      </c>
      <c r="E22" s="11">
        <v>2.3487794706474547</v>
      </c>
      <c r="F22" s="18">
        <v>1.07853103107574E-3</v>
      </c>
      <c r="G22" s="12">
        <v>208</v>
      </c>
      <c r="H22" s="12">
        <v>8936</v>
      </c>
      <c r="I22" s="18">
        <v>0.32639744645487201</v>
      </c>
      <c r="J22" s="11">
        <v>-2.9411029746862498</v>
      </c>
      <c r="K22" s="11">
        <v>1.8697597073204</v>
      </c>
      <c r="L22" s="18">
        <v>0.11572241517746</v>
      </c>
    </row>
    <row r="23" spans="1:12">
      <c r="A23" s="10" t="s">
        <v>233</v>
      </c>
      <c r="B23" s="10" t="s">
        <v>8</v>
      </c>
      <c r="C23" s="11">
        <v>1.5486482352424658</v>
      </c>
      <c r="D23" s="11">
        <v>1.1247188743717409</v>
      </c>
      <c r="E23" s="11">
        <v>2.1323651724607906</v>
      </c>
      <c r="F23" s="18">
        <v>7.3582537481527996E-3</v>
      </c>
      <c r="G23" s="12">
        <v>208</v>
      </c>
      <c r="H23" s="12">
        <v>3146</v>
      </c>
      <c r="I23" s="18">
        <v>0.40590382287246701</v>
      </c>
      <c r="J23" s="11">
        <v>-2.9411029746862498</v>
      </c>
      <c r="K23" s="11">
        <v>1.8697597073204</v>
      </c>
      <c r="L23" s="18">
        <v>0.11572241517746</v>
      </c>
    </row>
    <row r="24" spans="1:12" ht="17" customHeight="1"/>
  </sheetData>
  <phoneticPr fontId="1"/>
  <pageMargins left="0.7" right="0.7" top="0.75" bottom="0.75" header="0.3" footer="0.3"/>
  <pageSetup paperSize="9" scale="93"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F9206-C23F-B24F-A67F-230CEC137128}">
  <sheetPr>
    <pageSetUpPr fitToPage="1"/>
  </sheetPr>
  <dimension ref="A1:H33"/>
  <sheetViews>
    <sheetView zoomScale="125" workbookViewId="0">
      <selection activeCell="J17" sqref="J17"/>
    </sheetView>
  </sheetViews>
  <sheetFormatPr baseColWidth="10" defaultRowHeight="16"/>
  <cols>
    <col min="1" max="1" width="7" style="14" customWidth="1"/>
    <col min="2" max="2" width="6.85546875" style="19" bestFit="1" customWidth="1"/>
    <col min="3" max="3" width="5.7109375" style="19" bestFit="1" customWidth="1"/>
    <col min="4" max="4" width="7.85546875" style="15" bestFit="1" customWidth="1"/>
    <col min="5" max="5" width="6.85546875" style="19" bestFit="1" customWidth="1"/>
    <col min="6" max="6" width="5.7109375" style="19" bestFit="1" customWidth="1"/>
    <col min="7" max="7" width="7.85546875" style="15" bestFit="1" customWidth="1"/>
    <col min="8" max="8" width="4.42578125" style="22" bestFit="1" customWidth="1"/>
    <col min="9" max="16384" width="10.7109375" style="14"/>
  </cols>
  <sheetData>
    <row r="1" spans="1:8" s="7" customFormat="1" ht="13">
      <c r="A1" s="17" t="s">
        <v>875</v>
      </c>
      <c r="B1" s="8"/>
      <c r="C1" s="8"/>
      <c r="D1" s="20"/>
      <c r="E1" s="8"/>
      <c r="F1" s="8"/>
      <c r="G1" s="20"/>
      <c r="H1" s="9"/>
    </row>
    <row r="2" spans="1:8" s="7" customFormat="1" ht="13">
      <c r="A2" s="7" t="s">
        <v>523</v>
      </c>
      <c r="B2" s="8"/>
      <c r="C2" s="8"/>
      <c r="D2" s="20"/>
      <c r="E2" s="8"/>
      <c r="F2" s="8"/>
      <c r="G2" s="20"/>
      <c r="H2" s="9"/>
    </row>
    <row r="3" spans="1:8" s="7" customFormat="1" ht="13">
      <c r="A3" s="7" t="s">
        <v>521</v>
      </c>
      <c r="B3" s="8"/>
      <c r="C3" s="8"/>
      <c r="D3" s="20"/>
      <c r="E3" s="8"/>
      <c r="F3" s="8"/>
      <c r="G3" s="20"/>
      <c r="H3" s="9"/>
    </row>
    <row r="4" spans="1:8" s="7" customFormat="1" ht="13">
      <c r="A4" s="7" t="s">
        <v>522</v>
      </c>
      <c r="B4" s="8"/>
      <c r="C4" s="8"/>
      <c r="D4" s="20"/>
      <c r="E4" s="8"/>
      <c r="F4" s="8"/>
      <c r="G4" s="20"/>
      <c r="H4" s="9"/>
    </row>
    <row r="5" spans="1:8" s="7" customFormat="1" ht="13">
      <c r="A5" s="7" t="s">
        <v>214</v>
      </c>
      <c r="B5" s="8"/>
      <c r="C5" s="8"/>
      <c r="D5" s="20"/>
      <c r="E5" s="8"/>
      <c r="F5" s="8"/>
      <c r="G5" s="20"/>
      <c r="H5" s="9"/>
    </row>
    <row r="6" spans="1:8" s="7" customFormat="1" ht="13">
      <c r="A6" s="21" t="s">
        <v>520</v>
      </c>
      <c r="B6" s="8"/>
      <c r="C6" s="8"/>
      <c r="D6" s="20"/>
      <c r="E6" s="8"/>
      <c r="F6" s="8"/>
      <c r="G6" s="20"/>
      <c r="H6" s="9"/>
    </row>
    <row r="7" spans="1:8" s="7" customFormat="1" ht="13">
      <c r="A7" s="7" t="s">
        <v>211</v>
      </c>
      <c r="B7" s="8"/>
      <c r="C7" s="8"/>
      <c r="D7" s="20"/>
      <c r="E7" s="8"/>
      <c r="F7" s="8"/>
      <c r="G7" s="20"/>
      <c r="H7" s="9"/>
    </row>
    <row r="8" spans="1:8" s="7" customFormat="1" ht="13">
      <c r="A8" s="7" t="s">
        <v>212</v>
      </c>
      <c r="B8" s="8"/>
      <c r="C8" s="8"/>
      <c r="D8" s="20"/>
      <c r="E8" s="8"/>
      <c r="F8" s="8"/>
      <c r="G8" s="20"/>
      <c r="H8" s="9"/>
    </row>
    <row r="9" spans="1:8" s="7" customFormat="1" ht="13">
      <c r="A9" s="7" t="s">
        <v>213</v>
      </c>
      <c r="B9" s="8"/>
      <c r="C9" s="8"/>
      <c r="D9" s="20"/>
      <c r="E9" s="8"/>
      <c r="F9" s="8"/>
      <c r="G9" s="20"/>
      <c r="H9" s="9"/>
    </row>
    <row r="11" spans="1:8">
      <c r="A11" s="10" t="s">
        <v>183</v>
      </c>
      <c r="B11" s="11" t="s">
        <v>184</v>
      </c>
      <c r="C11" s="11" t="s">
        <v>185</v>
      </c>
      <c r="D11" s="18" t="s">
        <v>186</v>
      </c>
      <c r="E11" s="11" t="s">
        <v>187</v>
      </c>
      <c r="F11" s="11" t="s">
        <v>188</v>
      </c>
      <c r="G11" s="18" t="s">
        <v>189</v>
      </c>
      <c r="H11" s="12" t="s">
        <v>190</v>
      </c>
    </row>
    <row r="12" spans="1:8">
      <c r="A12" s="10" t="s">
        <v>202</v>
      </c>
      <c r="B12" s="11">
        <v>1.09893599734354</v>
      </c>
      <c r="C12" s="11">
        <v>9.2493750885312698E-2</v>
      </c>
      <c r="D12" s="18">
        <v>1.48238547960044E-32</v>
      </c>
      <c r="E12" s="11">
        <v>0.23418749060895599</v>
      </c>
      <c r="F12" s="11">
        <v>4.5956397272917199E-2</v>
      </c>
      <c r="G12" s="18">
        <v>3.4715667569614102E-7</v>
      </c>
      <c r="H12" s="12">
        <v>2652</v>
      </c>
    </row>
    <row r="13" spans="1:8">
      <c r="A13" s="10" t="s">
        <v>197</v>
      </c>
      <c r="B13" s="11">
        <v>1.23605278220755</v>
      </c>
      <c r="C13" s="11">
        <v>9.1699406137600303E-2</v>
      </c>
      <c r="D13" s="18">
        <v>2.06787433897825E-41</v>
      </c>
      <c r="E13" s="11">
        <v>0.14061435992483901</v>
      </c>
      <c r="F13" s="11">
        <v>4.2424940659798301E-2</v>
      </c>
      <c r="G13" s="18">
        <v>9.1831223382520899E-4</v>
      </c>
      <c r="H13" s="12">
        <v>3021</v>
      </c>
    </row>
    <row r="14" spans="1:8">
      <c r="A14" s="10" t="s">
        <v>208</v>
      </c>
      <c r="B14" s="11">
        <v>0.70647466760409094</v>
      </c>
      <c r="C14" s="11">
        <v>0.103875409497347</v>
      </c>
      <c r="D14" s="18">
        <v>1.03770457968905E-11</v>
      </c>
      <c r="E14" s="11">
        <v>0.18230273078560999</v>
      </c>
      <c r="F14" s="11">
        <v>5.5762664044627902E-2</v>
      </c>
      <c r="G14" s="18">
        <v>1.07828596998846E-3</v>
      </c>
      <c r="H14" s="12">
        <v>1686</v>
      </c>
    </row>
    <row r="15" spans="1:8">
      <c r="A15" s="10" t="s">
        <v>198</v>
      </c>
      <c r="B15" s="11">
        <v>0.78257414431580297</v>
      </c>
      <c r="C15" s="11">
        <v>9.3777286538140298E-2</v>
      </c>
      <c r="D15" s="18">
        <v>7.1196613509622197E-17</v>
      </c>
      <c r="E15" s="11">
        <v>0.140906306755991</v>
      </c>
      <c r="F15" s="11">
        <v>4.5675431774750502E-2</v>
      </c>
      <c r="G15" s="18">
        <v>2.0358812092062099E-3</v>
      </c>
      <c r="H15" s="12">
        <v>2584</v>
      </c>
    </row>
    <row r="16" spans="1:8">
      <c r="A16" s="10" t="s">
        <v>205</v>
      </c>
      <c r="B16" s="11">
        <v>0.85028067013192299</v>
      </c>
      <c r="C16" s="11">
        <v>8.0622177200172396E-2</v>
      </c>
      <c r="D16" s="18">
        <v>5.2732510754633101E-26</v>
      </c>
      <c r="E16" s="11">
        <v>0.14366914475291301</v>
      </c>
      <c r="F16" s="11">
        <v>4.81029754927172E-2</v>
      </c>
      <c r="G16" s="18">
        <v>2.8200654230060899E-3</v>
      </c>
      <c r="H16" s="12">
        <v>2412</v>
      </c>
    </row>
    <row r="17" spans="1:8">
      <c r="A17" s="10" t="s">
        <v>193</v>
      </c>
      <c r="B17" s="11">
        <v>0.66092378782515704</v>
      </c>
      <c r="C17" s="11">
        <v>8.8437625714257201E-2</v>
      </c>
      <c r="D17" s="18">
        <v>7.8188911447780604E-14</v>
      </c>
      <c r="E17" s="11">
        <v>0.13871462434720799</v>
      </c>
      <c r="F17" s="11">
        <v>4.6965823633894503E-2</v>
      </c>
      <c r="G17" s="18">
        <v>3.14169542431113E-3</v>
      </c>
      <c r="H17" s="12">
        <v>2291</v>
      </c>
    </row>
    <row r="18" spans="1:8">
      <c r="A18" s="10" t="s">
        <v>210</v>
      </c>
      <c r="B18" s="11">
        <v>0.72270188069284802</v>
      </c>
      <c r="C18" s="11">
        <v>7.72263186551648E-2</v>
      </c>
      <c r="D18" s="18">
        <v>8.1081312052432699E-21</v>
      </c>
      <c r="E18" s="11">
        <v>0.12538956060815801</v>
      </c>
      <c r="F18" s="11">
        <v>4.7250345794934097E-2</v>
      </c>
      <c r="G18" s="18">
        <v>7.9607993990914797E-3</v>
      </c>
      <c r="H18" s="12">
        <v>2441</v>
      </c>
    </row>
    <row r="19" spans="1:8">
      <c r="A19" s="10" t="s">
        <v>201</v>
      </c>
      <c r="B19" s="11">
        <v>0.99093969078061805</v>
      </c>
      <c r="C19" s="11">
        <v>0.127901702973679</v>
      </c>
      <c r="D19" s="18">
        <v>9.3596847252859903E-15</v>
      </c>
      <c r="E19" s="11">
        <v>0.15876808336144599</v>
      </c>
      <c r="F19" s="11">
        <v>6.0468565867423101E-2</v>
      </c>
      <c r="G19" s="18">
        <v>8.6488763469359901E-3</v>
      </c>
      <c r="H19" s="12">
        <v>1160</v>
      </c>
    </row>
    <row r="20" spans="1:8">
      <c r="A20" s="10" t="s">
        <v>195</v>
      </c>
      <c r="B20" s="11">
        <v>0.384563045979121</v>
      </c>
      <c r="C20" s="11">
        <v>0.100102819035521</v>
      </c>
      <c r="D20" s="18">
        <v>1.22194837636118E-4</v>
      </c>
      <c r="E20" s="11">
        <v>0.19905572804305399</v>
      </c>
      <c r="F20" s="11">
        <v>7.7257557630775797E-2</v>
      </c>
      <c r="G20" s="18">
        <v>9.9800111669539893E-3</v>
      </c>
      <c r="H20" s="12">
        <v>1130</v>
      </c>
    </row>
    <row r="21" spans="1:8">
      <c r="A21" s="10" t="s">
        <v>192</v>
      </c>
      <c r="B21" s="11">
        <v>0.49522949871356498</v>
      </c>
      <c r="C21" s="11">
        <v>7.1440147735388496E-2</v>
      </c>
      <c r="D21" s="18">
        <v>4.1466942754072399E-12</v>
      </c>
      <c r="E21" s="11">
        <v>0.11074096714026301</v>
      </c>
      <c r="F21" s="11">
        <v>4.4527742917887699E-2</v>
      </c>
      <c r="G21" s="18">
        <v>1.2882157277041201E-2</v>
      </c>
      <c r="H21" s="12">
        <v>2613</v>
      </c>
    </row>
    <row r="22" spans="1:8">
      <c r="A22" s="10" t="s">
        <v>194</v>
      </c>
      <c r="B22" s="11">
        <v>0.343139929781417</v>
      </c>
      <c r="C22" s="11">
        <v>7.0167289800982593E-2</v>
      </c>
      <c r="D22" s="18">
        <v>1.00676342822174E-6</v>
      </c>
      <c r="E22" s="11">
        <v>9.3293003951537903E-2</v>
      </c>
      <c r="F22" s="11">
        <v>4.6247528062575899E-2</v>
      </c>
      <c r="G22" s="18">
        <v>4.3669029218264599E-2</v>
      </c>
      <c r="H22" s="12">
        <v>2482</v>
      </c>
    </row>
    <row r="23" spans="1:8">
      <c r="A23" s="10" t="s">
        <v>209</v>
      </c>
      <c r="B23" s="11">
        <v>0.90562994714082401</v>
      </c>
      <c r="C23" s="11">
        <v>0.13566573016776201</v>
      </c>
      <c r="D23" s="18">
        <v>2.4647284614665001E-11</v>
      </c>
      <c r="E23" s="11">
        <v>0.13551653695143301</v>
      </c>
      <c r="F23" s="11">
        <v>6.9666790034793702E-2</v>
      </c>
      <c r="G23" s="18">
        <v>5.1749708244725801E-2</v>
      </c>
      <c r="H23" s="12">
        <v>1049</v>
      </c>
    </row>
    <row r="24" spans="1:8">
      <c r="A24" s="10" t="s">
        <v>203</v>
      </c>
      <c r="B24" s="11">
        <v>-0.57583830656007495</v>
      </c>
      <c r="C24" s="11">
        <v>7.9552295161500197E-2</v>
      </c>
      <c r="D24" s="18">
        <v>4.5371549406098299E-13</v>
      </c>
      <c r="E24" s="11">
        <v>-9.1700473528336393E-2</v>
      </c>
      <c r="F24" s="11">
        <v>5.04696989258831E-2</v>
      </c>
      <c r="G24" s="18">
        <v>6.9226122726923398E-2</v>
      </c>
      <c r="H24" s="12">
        <v>2270</v>
      </c>
    </row>
    <row r="25" spans="1:8">
      <c r="A25" s="10" t="s">
        <v>200</v>
      </c>
      <c r="B25" s="11">
        <v>0.60695327832171697</v>
      </c>
      <c r="C25" s="11">
        <v>9.8748025524498101E-2</v>
      </c>
      <c r="D25" s="18">
        <v>7.92187059400269E-10</v>
      </c>
      <c r="E25" s="11">
        <v>9.5188952514851696E-2</v>
      </c>
      <c r="F25" s="11">
        <v>5.6178703819933097E-2</v>
      </c>
      <c r="G25" s="18">
        <v>9.0190121723330102E-2</v>
      </c>
      <c r="H25" s="12">
        <v>1699</v>
      </c>
    </row>
    <row r="26" spans="1:8">
      <c r="A26" s="10" t="s">
        <v>207</v>
      </c>
      <c r="B26" s="11">
        <v>0.90205329066361295</v>
      </c>
      <c r="C26" s="11">
        <v>0.108567273874356</v>
      </c>
      <c r="D26" s="18">
        <v>9.6753321921156203E-17</v>
      </c>
      <c r="E26" s="11">
        <v>5.8496486287251501E-2</v>
      </c>
      <c r="F26" s="11">
        <v>5.31455524031351E-2</v>
      </c>
      <c r="G26" s="18">
        <v>0.27103399033320302</v>
      </c>
      <c r="H26" s="12">
        <v>1549</v>
      </c>
    </row>
    <row r="27" spans="1:8">
      <c r="A27" s="10" t="s">
        <v>199</v>
      </c>
      <c r="B27" s="11">
        <v>0.18027996591390899</v>
      </c>
      <c r="C27" s="11">
        <v>0.127616480005458</v>
      </c>
      <c r="D27" s="18">
        <v>0.15775279228827299</v>
      </c>
      <c r="E27" s="11">
        <v>5.7957837233327099E-2</v>
      </c>
      <c r="F27" s="11">
        <v>5.8460174600090099E-2</v>
      </c>
      <c r="G27" s="18">
        <v>0.32148679242721301</v>
      </c>
      <c r="H27" s="12">
        <v>1381</v>
      </c>
    </row>
    <row r="28" spans="1:8">
      <c r="A28" s="10" t="s">
        <v>206</v>
      </c>
      <c r="B28" s="11">
        <v>0.24910535028102601</v>
      </c>
      <c r="C28" s="11">
        <v>7.2381719656099505E-2</v>
      </c>
      <c r="D28" s="18">
        <v>5.7839029650308003E-4</v>
      </c>
      <c r="E28" s="11">
        <v>2.7060251413332102E-2</v>
      </c>
      <c r="F28" s="11">
        <v>4.9415976870438201E-2</v>
      </c>
      <c r="G28" s="18">
        <v>0.58396572107861899</v>
      </c>
      <c r="H28" s="12">
        <v>2283</v>
      </c>
    </row>
    <row r="29" spans="1:8">
      <c r="A29" s="10" t="s">
        <v>191</v>
      </c>
      <c r="B29" s="11">
        <v>0.34824172631803102</v>
      </c>
      <c r="C29" s="11">
        <v>8.6245304110194598E-2</v>
      </c>
      <c r="D29" s="18">
        <v>5.3953655876274898E-5</v>
      </c>
      <c r="E29" s="11">
        <v>3.4104620211603903E-2</v>
      </c>
      <c r="F29" s="11">
        <v>6.3365129245622501E-2</v>
      </c>
      <c r="G29" s="18">
        <v>0.59042255566493396</v>
      </c>
      <c r="H29" s="12">
        <v>1413</v>
      </c>
    </row>
    <row r="30" spans="1:8">
      <c r="A30" s="10" t="s">
        <v>196</v>
      </c>
      <c r="B30" s="11">
        <v>0.37605797061143198</v>
      </c>
      <c r="C30" s="11">
        <v>7.2325260093003094E-2</v>
      </c>
      <c r="D30" s="18">
        <v>1.99784000041696E-7</v>
      </c>
      <c r="E30" s="11">
        <v>6.43850496328218E-3</v>
      </c>
      <c r="F30" s="11">
        <v>4.2754007017224302E-2</v>
      </c>
      <c r="G30" s="18">
        <v>0.88029584654160198</v>
      </c>
      <c r="H30" s="12">
        <v>2792</v>
      </c>
    </row>
    <row r="31" spans="1:8">
      <c r="A31" s="10" t="s">
        <v>204</v>
      </c>
      <c r="B31" s="11">
        <v>0.147193445737237</v>
      </c>
      <c r="C31" s="11">
        <v>7.0436002958456395E-2</v>
      </c>
      <c r="D31" s="18">
        <v>3.6640507242437302E-2</v>
      </c>
      <c r="E31" s="11">
        <v>1.75115971545982E-3</v>
      </c>
      <c r="F31" s="11">
        <v>5.2831337137799403E-2</v>
      </c>
      <c r="G31" s="18">
        <v>0.97355797581883097</v>
      </c>
      <c r="H31" s="12">
        <v>1704</v>
      </c>
    </row>
    <row r="33" spans="1:1">
      <c r="A33" s="16"/>
    </row>
  </sheetData>
  <phoneticPr fontId="1"/>
  <pageMargins left="0.7" right="0.7" top="0.75" bottom="0.75" header="0.3" footer="0.3"/>
  <pageSetup paperSize="9" scale="90" orientation="landscape" horizontalDpi="0" verticalDpi="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6591-C130-A844-9073-11F9E42347EF}">
  <sheetPr>
    <pageSetUpPr fitToPage="1"/>
  </sheetPr>
  <dimension ref="A1:I36"/>
  <sheetViews>
    <sheetView zoomScale="107" workbookViewId="0">
      <selection activeCell="A2" sqref="A2"/>
    </sheetView>
  </sheetViews>
  <sheetFormatPr baseColWidth="10" defaultRowHeight="13"/>
  <cols>
    <col min="1" max="1" width="9.5703125" style="7" customWidth="1"/>
    <col min="2" max="2" width="8.7109375" style="7" bestFit="1" customWidth="1"/>
    <col min="3" max="3" width="19.28515625" style="7" bestFit="1" customWidth="1"/>
    <col min="4" max="4" width="5.28515625" style="7" bestFit="1" customWidth="1"/>
    <col min="5" max="5" width="5" style="7" bestFit="1" customWidth="1"/>
    <col min="6" max="6" width="5.140625" style="7" bestFit="1" customWidth="1"/>
    <col min="7" max="7" width="6.7109375" style="20" bestFit="1" customWidth="1"/>
    <col min="8" max="8" width="7.140625" style="9" bestFit="1" customWidth="1"/>
    <col min="9" max="9" width="8.5703125" style="9" bestFit="1" customWidth="1"/>
    <col min="10" max="16384" width="10.7109375" style="7"/>
  </cols>
  <sheetData>
    <row r="1" spans="1:9">
      <c r="A1" s="17" t="s">
        <v>876</v>
      </c>
    </row>
    <row r="2" spans="1:9">
      <c r="A2" s="7" t="s">
        <v>235</v>
      </c>
    </row>
    <row r="3" spans="1:9">
      <c r="A3" s="7" t="s">
        <v>528</v>
      </c>
    </row>
    <row r="4" spans="1:9">
      <c r="A4" s="7" t="s">
        <v>237</v>
      </c>
    </row>
    <row r="6" spans="1:9">
      <c r="A6" s="10" t="s">
        <v>147</v>
      </c>
      <c r="B6" s="10" t="s">
        <v>238</v>
      </c>
      <c r="C6" s="10" t="s">
        <v>146</v>
      </c>
      <c r="D6" s="10" t="s">
        <v>1</v>
      </c>
      <c r="E6" s="10" t="s">
        <v>222</v>
      </c>
      <c r="F6" s="10" t="s">
        <v>223</v>
      </c>
      <c r="G6" s="18" t="s">
        <v>224</v>
      </c>
      <c r="H6" s="12" t="s">
        <v>148</v>
      </c>
      <c r="I6" s="12" t="s">
        <v>149</v>
      </c>
    </row>
    <row r="7" spans="1:9">
      <c r="A7" s="10" t="s">
        <v>232</v>
      </c>
      <c r="B7" s="10" t="s">
        <v>549</v>
      </c>
      <c r="C7" s="10" t="s">
        <v>2</v>
      </c>
      <c r="D7" s="11">
        <v>1.4027859463091779</v>
      </c>
      <c r="E7" s="11">
        <v>1.1130095740198964</v>
      </c>
      <c r="F7" s="11">
        <v>1.7680067243764415</v>
      </c>
      <c r="G7" s="18">
        <v>4.1456745235929297E-3</v>
      </c>
      <c r="H7" s="12">
        <v>1846</v>
      </c>
      <c r="I7" s="12">
        <v>2600</v>
      </c>
    </row>
    <row r="8" spans="1:9">
      <c r="A8" s="10" t="s">
        <v>232</v>
      </c>
      <c r="B8" s="10" t="s">
        <v>239</v>
      </c>
      <c r="C8" s="10" t="s">
        <v>2</v>
      </c>
      <c r="D8" s="11">
        <v>1.5920570463669761</v>
      </c>
      <c r="E8" s="11">
        <v>1.3495239827345034</v>
      </c>
      <c r="F8" s="11">
        <v>1.878177543574185</v>
      </c>
      <c r="G8" s="18">
        <v>3.4944752355664502E-8</v>
      </c>
      <c r="H8" s="12">
        <v>4207</v>
      </c>
      <c r="I8" s="12">
        <v>3404</v>
      </c>
    </row>
    <row r="9" spans="1:9">
      <c r="A9" s="10" t="s">
        <v>232</v>
      </c>
      <c r="B9" s="10" t="s">
        <v>549</v>
      </c>
      <c r="C9" s="10" t="s">
        <v>6</v>
      </c>
      <c r="D9" s="11">
        <v>2.3428819319070904</v>
      </c>
      <c r="E9" s="11">
        <v>1.5907524622812941</v>
      </c>
      <c r="F9" s="11">
        <v>3.4506284774092384</v>
      </c>
      <c r="G9" s="18">
        <v>1.6334035635734299E-5</v>
      </c>
      <c r="H9" s="12">
        <v>438</v>
      </c>
      <c r="I9" s="12">
        <v>2600</v>
      </c>
    </row>
    <row r="10" spans="1:9">
      <c r="A10" s="10" t="s">
        <v>233</v>
      </c>
      <c r="B10" s="10" t="s">
        <v>549</v>
      </c>
      <c r="C10" s="10" t="s">
        <v>6</v>
      </c>
      <c r="D10" s="11">
        <v>1.9340039381082206</v>
      </c>
      <c r="E10" s="11">
        <v>1.4681935125264447</v>
      </c>
      <c r="F10" s="11">
        <v>2.5476009808691584</v>
      </c>
      <c r="G10" s="18">
        <v>2.7126161490583399E-6</v>
      </c>
      <c r="H10" s="12">
        <v>438</v>
      </c>
      <c r="I10" s="12">
        <v>1408</v>
      </c>
    </row>
    <row r="11" spans="1:9">
      <c r="A11" s="10" t="s">
        <v>232</v>
      </c>
      <c r="B11" s="10" t="s">
        <v>239</v>
      </c>
      <c r="C11" s="10" t="s">
        <v>6</v>
      </c>
      <c r="D11" s="11">
        <v>2.5780366674308692</v>
      </c>
      <c r="E11" s="11">
        <v>1.8455524039708804</v>
      </c>
      <c r="F11" s="11">
        <v>3.6012377889232394</v>
      </c>
      <c r="G11" s="18">
        <v>2.8055043649353099E-8</v>
      </c>
      <c r="H11" s="12">
        <v>796</v>
      </c>
      <c r="I11" s="12">
        <v>3404</v>
      </c>
    </row>
    <row r="12" spans="1:9">
      <c r="A12" s="10" t="s">
        <v>233</v>
      </c>
      <c r="B12" s="10" t="s">
        <v>239</v>
      </c>
      <c r="C12" s="10" t="s">
        <v>6</v>
      </c>
      <c r="D12" s="11">
        <v>1.4055709809515653</v>
      </c>
      <c r="E12" s="11">
        <v>1.1491491626943828</v>
      </c>
      <c r="F12" s="11">
        <v>1.7192109141522876</v>
      </c>
      <c r="G12" s="18">
        <v>9.23882033558556E-4</v>
      </c>
      <c r="H12" s="12">
        <v>796</v>
      </c>
      <c r="I12" s="12">
        <v>3411</v>
      </c>
    </row>
    <row r="13" spans="1:9">
      <c r="A13" s="10" t="s">
        <v>232</v>
      </c>
      <c r="B13" s="10" t="s">
        <v>549</v>
      </c>
      <c r="C13" s="10" t="s">
        <v>465</v>
      </c>
      <c r="D13" s="11">
        <v>2.6676291491663329</v>
      </c>
      <c r="E13" s="11">
        <v>1.8108207222958872</v>
      </c>
      <c r="F13" s="11">
        <v>3.9298452849928793</v>
      </c>
      <c r="G13" s="18">
        <v>6.9061122658891296E-7</v>
      </c>
      <c r="H13" s="12">
        <v>467</v>
      </c>
      <c r="I13" s="12">
        <v>2640</v>
      </c>
    </row>
    <row r="14" spans="1:9">
      <c r="A14" s="10" t="s">
        <v>233</v>
      </c>
      <c r="B14" s="10" t="s">
        <v>549</v>
      </c>
      <c r="C14" s="10" t="s">
        <v>465</v>
      </c>
      <c r="D14" s="11">
        <v>2.539309397538049</v>
      </c>
      <c r="E14" s="11">
        <v>1.5773992852283902</v>
      </c>
      <c r="F14" s="11">
        <v>4.0877996312084264</v>
      </c>
      <c r="G14" s="18">
        <v>1.24948493078393E-4</v>
      </c>
      <c r="H14" s="12">
        <v>467</v>
      </c>
      <c r="I14" s="12">
        <v>356</v>
      </c>
    </row>
    <row r="15" spans="1:9">
      <c r="A15" s="10" t="s">
        <v>232</v>
      </c>
      <c r="B15" s="10" t="s">
        <v>239</v>
      </c>
      <c r="C15" s="10" t="s">
        <v>465</v>
      </c>
      <c r="D15" s="11">
        <v>1.5084691396092087</v>
      </c>
      <c r="E15" s="11">
        <v>1.2370430949635827</v>
      </c>
      <c r="F15" s="11">
        <v>1.839450181176052</v>
      </c>
      <c r="G15" s="18">
        <v>4.8709346890492199E-5</v>
      </c>
      <c r="H15" s="12">
        <v>1538</v>
      </c>
      <c r="I15" s="12">
        <v>4407</v>
      </c>
    </row>
    <row r="16" spans="1:9">
      <c r="A16" s="10" t="s">
        <v>233</v>
      </c>
      <c r="B16" s="10" t="s">
        <v>239</v>
      </c>
      <c r="C16" s="10" t="s">
        <v>465</v>
      </c>
      <c r="D16" s="11">
        <v>1.2597029509267541</v>
      </c>
      <c r="E16" s="11">
        <v>1.0062603636882523</v>
      </c>
      <c r="F16" s="11">
        <v>1.5769790621159672</v>
      </c>
      <c r="G16" s="18">
        <v>4.3965873170438201E-2</v>
      </c>
      <c r="H16" s="12">
        <v>1538</v>
      </c>
      <c r="I16" s="12">
        <v>1251</v>
      </c>
    </row>
    <row r="17" spans="1:9">
      <c r="A17" s="10" t="s">
        <v>232</v>
      </c>
      <c r="B17" s="10" t="s">
        <v>549</v>
      </c>
      <c r="C17" s="10" t="s">
        <v>7</v>
      </c>
      <c r="D17" s="11">
        <v>2.8855384169333798</v>
      </c>
      <c r="E17" s="11">
        <v>1.9238978788979268</v>
      </c>
      <c r="F17" s="11">
        <v>4.3278450727166433</v>
      </c>
      <c r="G17" s="18">
        <v>2.9935291159281402E-7</v>
      </c>
      <c r="H17" s="12">
        <v>429</v>
      </c>
      <c r="I17" s="12">
        <v>2640</v>
      </c>
    </row>
    <row r="18" spans="1:9">
      <c r="A18" s="10" t="s">
        <v>233</v>
      </c>
      <c r="B18" s="10" t="s">
        <v>549</v>
      </c>
      <c r="C18" s="10" t="s">
        <v>7</v>
      </c>
      <c r="D18" s="11">
        <v>2.7478919116094596</v>
      </c>
      <c r="E18" s="11">
        <v>1.6726205293589633</v>
      </c>
      <c r="F18" s="11">
        <v>4.5144190360874008</v>
      </c>
      <c r="G18" s="18">
        <v>6.5853185055119497E-5</v>
      </c>
      <c r="H18" s="12">
        <v>429</v>
      </c>
      <c r="I18" s="12">
        <v>356</v>
      </c>
    </row>
    <row r="19" spans="1:9">
      <c r="A19" s="10" t="s">
        <v>232</v>
      </c>
      <c r="B19" s="10" t="s">
        <v>239</v>
      </c>
      <c r="C19" s="10" t="s">
        <v>7</v>
      </c>
      <c r="D19" s="11">
        <v>1.7348190578055951</v>
      </c>
      <c r="E19" s="11">
        <v>1.3124172291081428</v>
      </c>
      <c r="F19" s="11">
        <v>2.2931710256277826</v>
      </c>
      <c r="G19" s="18">
        <v>1.09004077259083E-4</v>
      </c>
      <c r="H19" s="12">
        <v>855</v>
      </c>
      <c r="I19" s="12">
        <v>4407</v>
      </c>
    </row>
    <row r="20" spans="1:9">
      <c r="A20" s="10" t="s">
        <v>233</v>
      </c>
      <c r="B20" s="10" t="s">
        <v>239</v>
      </c>
      <c r="C20" s="10" t="s">
        <v>7</v>
      </c>
      <c r="D20" s="11">
        <v>1.4568948872084591</v>
      </c>
      <c r="E20" s="11">
        <v>1.078439201306479</v>
      </c>
      <c r="F20" s="11">
        <v>1.9681616819963397</v>
      </c>
      <c r="G20" s="18">
        <v>1.4205739812421099E-2</v>
      </c>
      <c r="H20" s="12">
        <v>855</v>
      </c>
      <c r="I20" s="12">
        <v>1251</v>
      </c>
    </row>
    <row r="21" spans="1:9">
      <c r="A21" s="10" t="s">
        <v>232</v>
      </c>
      <c r="B21" s="10" t="s">
        <v>549</v>
      </c>
      <c r="C21" s="10" t="s">
        <v>229</v>
      </c>
      <c r="D21" s="11">
        <v>1.8215935273670987</v>
      </c>
      <c r="E21" s="11">
        <v>1.2254045214737053</v>
      </c>
      <c r="F21" s="11">
        <v>2.7078429374123303</v>
      </c>
      <c r="G21" s="18">
        <v>3.0276556459297699E-3</v>
      </c>
      <c r="H21" s="12">
        <v>147</v>
      </c>
      <c r="I21" s="12">
        <v>3511</v>
      </c>
    </row>
    <row r="22" spans="1:9">
      <c r="A22" s="10" t="s">
        <v>233</v>
      </c>
      <c r="B22" s="10" t="s">
        <v>549</v>
      </c>
      <c r="C22" s="10" t="s">
        <v>229</v>
      </c>
      <c r="D22" s="11">
        <v>1.7125931521727953</v>
      </c>
      <c r="E22" s="11">
        <v>1.1452123439575197</v>
      </c>
      <c r="F22" s="11">
        <v>2.5610755248530106</v>
      </c>
      <c r="G22" s="18">
        <v>8.7839540351366194E-3</v>
      </c>
      <c r="H22" s="12">
        <v>146</v>
      </c>
      <c r="I22" s="12">
        <v>1082</v>
      </c>
    </row>
    <row r="23" spans="1:9">
      <c r="A23" s="10" t="s">
        <v>232</v>
      </c>
      <c r="B23" s="10" t="s">
        <v>239</v>
      </c>
      <c r="C23" s="10" t="s">
        <v>229</v>
      </c>
      <c r="D23" s="11">
        <v>1.3362927939458016</v>
      </c>
      <c r="E23" s="11">
        <v>0.93063619758332772</v>
      </c>
      <c r="F23" s="11">
        <v>1.9187717346354232</v>
      </c>
      <c r="G23" s="18">
        <v>0.116294328086372</v>
      </c>
      <c r="H23" s="12">
        <v>205</v>
      </c>
      <c r="I23" s="12">
        <v>6030</v>
      </c>
    </row>
    <row r="24" spans="1:9">
      <c r="A24" s="10" t="s">
        <v>233</v>
      </c>
      <c r="B24" s="10" t="s">
        <v>239</v>
      </c>
      <c r="C24" s="10" t="s">
        <v>229</v>
      </c>
      <c r="D24" s="11">
        <v>1.3019033642562154</v>
      </c>
      <c r="E24" s="11">
        <v>0.9036754420921701</v>
      </c>
      <c r="F24" s="11">
        <v>1.8756207050813887</v>
      </c>
      <c r="G24" s="18">
        <v>0.15670094912924301</v>
      </c>
      <c r="H24" s="12">
        <v>204</v>
      </c>
      <c r="I24" s="12">
        <v>2639</v>
      </c>
    </row>
    <row r="25" spans="1:9">
      <c r="A25" s="10" t="s">
        <v>232</v>
      </c>
      <c r="B25" s="10" t="s">
        <v>549</v>
      </c>
      <c r="C25" s="10" t="s">
        <v>230</v>
      </c>
      <c r="D25" s="11">
        <v>1.6724705268216578</v>
      </c>
      <c r="E25" s="11">
        <v>1.1288419623074433</v>
      </c>
      <c r="F25" s="11">
        <v>2.477900145888889</v>
      </c>
      <c r="G25" s="18">
        <v>1.0341275461826701E-2</v>
      </c>
      <c r="H25" s="12">
        <v>157</v>
      </c>
      <c r="I25" s="12">
        <v>3385</v>
      </c>
    </row>
    <row r="26" spans="1:9">
      <c r="A26" s="10" t="s">
        <v>233</v>
      </c>
      <c r="B26" s="10" t="s">
        <v>549</v>
      </c>
      <c r="C26" s="10" t="s">
        <v>230</v>
      </c>
      <c r="D26" s="11">
        <v>1.5805399474085802</v>
      </c>
      <c r="E26" s="11">
        <v>1.0620992493851209</v>
      </c>
      <c r="F26" s="11">
        <v>2.3520462205396915</v>
      </c>
      <c r="G26" s="18">
        <v>2.40072610247682E-2</v>
      </c>
      <c r="H26" s="12">
        <v>156</v>
      </c>
      <c r="I26" s="12">
        <v>1102</v>
      </c>
    </row>
    <row r="27" spans="1:9">
      <c r="A27" s="10" t="s">
        <v>232</v>
      </c>
      <c r="B27" s="10" t="s">
        <v>239</v>
      </c>
      <c r="C27" s="10" t="s">
        <v>230</v>
      </c>
      <c r="D27" s="11">
        <v>1.0606268818652385</v>
      </c>
      <c r="E27" s="11">
        <v>0.83093329431599083</v>
      </c>
      <c r="F27" s="11">
        <v>1.3538143076348867</v>
      </c>
      <c r="G27" s="18">
        <v>0.63644537861889405</v>
      </c>
      <c r="H27" s="12">
        <v>696</v>
      </c>
      <c r="I27" s="12">
        <v>5505</v>
      </c>
    </row>
    <row r="28" spans="1:9">
      <c r="A28" s="10" t="s">
        <v>233</v>
      </c>
      <c r="B28" s="10" t="s">
        <v>239</v>
      </c>
      <c r="C28" s="10" t="s">
        <v>230</v>
      </c>
      <c r="D28" s="11">
        <v>1.0130443715508026</v>
      </c>
      <c r="E28" s="11">
        <v>0.79307585252824153</v>
      </c>
      <c r="F28" s="11">
        <v>1.2940236365275228</v>
      </c>
      <c r="G28" s="18">
        <v>0.91735622210243895</v>
      </c>
      <c r="H28" s="12">
        <v>680</v>
      </c>
      <c r="I28" s="12">
        <v>2366</v>
      </c>
    </row>
    <row r="29" spans="1:9">
      <c r="A29" s="10" t="s">
        <v>232</v>
      </c>
      <c r="B29" s="10" t="s">
        <v>549</v>
      </c>
      <c r="C29" s="10" t="s">
        <v>231</v>
      </c>
      <c r="D29" s="11">
        <v>1.5100764724237246</v>
      </c>
      <c r="E29" s="11">
        <v>1.0117959756344335</v>
      </c>
      <c r="F29" s="11">
        <v>2.2537458217678994</v>
      </c>
      <c r="G29" s="18">
        <v>4.3657668761889902E-2</v>
      </c>
      <c r="H29" s="12">
        <v>146</v>
      </c>
      <c r="I29" s="12">
        <v>3546</v>
      </c>
    </row>
    <row r="30" spans="1:9">
      <c r="A30" s="10" t="s">
        <v>233</v>
      </c>
      <c r="B30" s="10" t="s">
        <v>549</v>
      </c>
      <c r="C30" s="10" t="s">
        <v>231</v>
      </c>
      <c r="D30" s="11">
        <v>1.3722550088133385</v>
      </c>
      <c r="E30" s="11">
        <v>0.91336032411994539</v>
      </c>
      <c r="F30" s="11">
        <v>2.061709666475509</v>
      </c>
      <c r="G30" s="18">
        <v>0.12760021501271099</v>
      </c>
      <c r="H30" s="12">
        <v>146</v>
      </c>
      <c r="I30" s="12">
        <v>1116</v>
      </c>
    </row>
    <row r="31" spans="1:9">
      <c r="A31" s="10" t="s">
        <v>232</v>
      </c>
      <c r="B31" s="10" t="s">
        <v>239</v>
      </c>
      <c r="C31" s="10" t="s">
        <v>231</v>
      </c>
      <c r="D31" s="11">
        <v>1.1689445695108873</v>
      </c>
      <c r="E31" s="11">
        <v>0.94444615581845393</v>
      </c>
      <c r="F31" s="11">
        <v>1.4468071029468577</v>
      </c>
      <c r="G31" s="18">
        <v>0.15138357230723401</v>
      </c>
      <c r="H31" s="12">
        <v>769</v>
      </c>
      <c r="I31" s="12">
        <v>5786</v>
      </c>
    </row>
    <row r="32" spans="1:9">
      <c r="A32" s="10" t="s">
        <v>233</v>
      </c>
      <c r="B32" s="10" t="s">
        <v>239</v>
      </c>
      <c r="C32" s="10" t="s">
        <v>231</v>
      </c>
      <c r="D32" s="11">
        <v>1.0226093992313681</v>
      </c>
      <c r="E32" s="11">
        <v>0.82113354938782923</v>
      </c>
      <c r="F32" s="11">
        <v>1.2735199824388508</v>
      </c>
      <c r="G32" s="18">
        <v>0.84171347743730496</v>
      </c>
      <c r="H32" s="12">
        <v>765</v>
      </c>
      <c r="I32" s="12">
        <v>2399</v>
      </c>
    </row>
    <row r="33" spans="1:9">
      <c r="A33" s="10" t="s">
        <v>232</v>
      </c>
      <c r="B33" s="10" t="s">
        <v>549</v>
      </c>
      <c r="C33" s="10" t="s">
        <v>8</v>
      </c>
      <c r="D33" s="11">
        <v>1.4946374619852791</v>
      </c>
      <c r="E33" s="11">
        <v>0.84739530776599625</v>
      </c>
      <c r="F33" s="11">
        <v>2.6362444095414883</v>
      </c>
      <c r="G33" s="18">
        <v>0.16512262399295999</v>
      </c>
      <c r="H33" s="12">
        <v>63</v>
      </c>
      <c r="I33" s="12">
        <v>3337</v>
      </c>
    </row>
    <row r="34" spans="1:9">
      <c r="A34" s="10" t="s">
        <v>233</v>
      </c>
      <c r="B34" s="10" t="s">
        <v>549</v>
      </c>
      <c r="C34" s="10" t="s">
        <v>8</v>
      </c>
      <c r="D34" s="11">
        <v>1.3756049736610136</v>
      </c>
      <c r="E34" s="11">
        <v>0.7750637707535446</v>
      </c>
      <c r="F34" s="11">
        <v>2.4414623866642184</v>
      </c>
      <c r="G34" s="18">
        <v>0.27595654370447198</v>
      </c>
      <c r="H34" s="12">
        <v>63</v>
      </c>
      <c r="I34" s="12">
        <v>919</v>
      </c>
    </row>
    <row r="35" spans="1:9">
      <c r="A35" s="10" t="s">
        <v>232</v>
      </c>
      <c r="B35" s="10" t="s">
        <v>239</v>
      </c>
      <c r="C35" s="10" t="s">
        <v>8</v>
      </c>
      <c r="D35" s="11">
        <v>1.7946908917832753</v>
      </c>
      <c r="E35" s="11">
        <v>1.2183781368158646</v>
      </c>
      <c r="F35" s="11">
        <v>2.6436089911030876</v>
      </c>
      <c r="G35" s="18">
        <v>3.0813688733011099E-3</v>
      </c>
      <c r="H35" s="12">
        <v>145</v>
      </c>
      <c r="I35" s="12">
        <v>5599</v>
      </c>
    </row>
    <row r="36" spans="1:9">
      <c r="A36" s="10" t="s">
        <v>233</v>
      </c>
      <c r="B36" s="10" t="s">
        <v>239</v>
      </c>
      <c r="C36" s="10" t="s">
        <v>8</v>
      </c>
      <c r="D36" s="11">
        <v>1.6279698505701397</v>
      </c>
      <c r="E36" s="11">
        <v>1.104916090934692</v>
      </c>
      <c r="F36" s="11">
        <v>2.3986308608496971</v>
      </c>
      <c r="G36" s="18">
        <v>1.37200365520284E-2</v>
      </c>
      <c r="H36" s="12">
        <v>145</v>
      </c>
      <c r="I36" s="12">
        <v>2227</v>
      </c>
    </row>
  </sheetData>
  <phoneticPr fontId="1"/>
  <pageMargins left="0.7" right="0.7" top="0.75" bottom="0.75" header="0.3" footer="0.3"/>
  <pageSetup paperSize="9" scale="98" orientation="landscape" horizontalDpi="0" verticalDpi="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2045B-8EA3-6D4D-822F-832B0D68B386}">
  <sheetPr>
    <pageSetUpPr fitToPage="1"/>
  </sheetPr>
  <dimension ref="A1:J52"/>
  <sheetViews>
    <sheetView workbookViewId="0">
      <selection activeCell="A2" sqref="A2"/>
    </sheetView>
  </sheetViews>
  <sheetFormatPr baseColWidth="10" defaultRowHeight="13"/>
  <cols>
    <col min="1" max="1" width="8.7109375" style="7" customWidth="1"/>
    <col min="2" max="2" width="10.5703125" style="7" bestFit="1" customWidth="1"/>
    <col min="3" max="3" width="19.28515625" style="7" bestFit="1" customWidth="1"/>
    <col min="4" max="4" width="6.42578125" style="8" bestFit="1" customWidth="1"/>
    <col min="5" max="5" width="5.85546875" style="8" bestFit="1" customWidth="1"/>
    <col min="6" max="6" width="6.140625" style="8" bestFit="1" customWidth="1"/>
    <col min="7" max="7" width="6.7109375" style="20" bestFit="1" customWidth="1"/>
    <col min="8" max="8" width="7.140625" style="9" bestFit="1" customWidth="1"/>
    <col min="9" max="9" width="8.5703125" style="9" bestFit="1" customWidth="1"/>
    <col min="10" max="10" width="19.28515625" style="20" bestFit="1" customWidth="1"/>
    <col min="11" max="16384" width="10.7109375" style="7"/>
  </cols>
  <sheetData>
    <row r="1" spans="1:10">
      <c r="A1" s="17" t="s">
        <v>877</v>
      </c>
    </row>
    <row r="2" spans="1:10">
      <c r="A2" s="7" t="s">
        <v>235</v>
      </c>
    </row>
    <row r="3" spans="1:10">
      <c r="A3" s="7" t="s">
        <v>529</v>
      </c>
    </row>
    <row r="4" spans="1:10">
      <c r="A4" s="7" t="s">
        <v>525</v>
      </c>
    </row>
    <row r="5" spans="1:10">
      <c r="A5" s="7" t="s">
        <v>530</v>
      </c>
    </row>
    <row r="7" spans="1:10">
      <c r="A7" s="10" t="s">
        <v>147</v>
      </c>
      <c r="B7" s="10" t="s">
        <v>778</v>
      </c>
      <c r="C7" s="10" t="s">
        <v>146</v>
      </c>
      <c r="D7" s="11" t="s">
        <v>1</v>
      </c>
      <c r="E7" s="11" t="s">
        <v>222</v>
      </c>
      <c r="F7" s="11" t="s">
        <v>223</v>
      </c>
      <c r="G7" s="18" t="s">
        <v>224</v>
      </c>
      <c r="H7" s="12" t="s">
        <v>148</v>
      </c>
      <c r="I7" s="12" t="s">
        <v>149</v>
      </c>
      <c r="J7" s="18" t="s">
        <v>779</v>
      </c>
    </row>
    <row r="8" spans="1:10">
      <c r="A8" s="10" t="s">
        <v>232</v>
      </c>
      <c r="B8" s="10">
        <v>0</v>
      </c>
      <c r="C8" s="10" t="s">
        <v>2</v>
      </c>
      <c r="D8" s="11">
        <v>1.1474460430022682</v>
      </c>
      <c r="E8" s="11">
        <v>0.79697388021611293</v>
      </c>
      <c r="F8" s="11">
        <v>1.6520396142023326</v>
      </c>
      <c r="G8" s="18">
        <v>0.45953061763561198</v>
      </c>
      <c r="H8" s="12">
        <v>417</v>
      </c>
      <c r="I8" s="12">
        <v>1751</v>
      </c>
      <c r="J8" s="18">
        <v>0.37142102950825201</v>
      </c>
    </row>
    <row r="9" spans="1:10">
      <c r="A9" s="10" t="s">
        <v>232</v>
      </c>
      <c r="B9" s="10">
        <v>1</v>
      </c>
      <c r="C9" s="10" t="s">
        <v>2</v>
      </c>
      <c r="D9" s="11">
        <v>1.4806942841271211</v>
      </c>
      <c r="E9" s="11">
        <v>1.1408983053695938</v>
      </c>
      <c r="F9" s="11">
        <v>1.9216923653300386</v>
      </c>
      <c r="G9" s="18">
        <v>3.16761820395643E-3</v>
      </c>
      <c r="H9" s="12">
        <v>766</v>
      </c>
      <c r="I9" s="12">
        <v>2269</v>
      </c>
      <c r="J9" s="18">
        <v>0.37142102950825201</v>
      </c>
    </row>
    <row r="10" spans="1:10">
      <c r="A10" s="10" t="s">
        <v>232</v>
      </c>
      <c r="B10" s="23" t="s">
        <v>780</v>
      </c>
      <c r="C10" s="10" t="s">
        <v>2</v>
      </c>
      <c r="D10" s="11">
        <v>1.5521034172341213</v>
      </c>
      <c r="E10" s="11">
        <v>1.2270633584519144</v>
      </c>
      <c r="F10" s="11">
        <v>1.9632441969655965</v>
      </c>
      <c r="G10" s="18">
        <v>2.4572498991499699E-4</v>
      </c>
      <c r="H10" s="12">
        <v>1305</v>
      </c>
      <c r="I10" s="12">
        <v>1475</v>
      </c>
      <c r="J10" s="18">
        <v>0.37142102950825201</v>
      </c>
    </row>
    <row r="11" spans="1:10">
      <c r="A11" s="10" t="s">
        <v>232</v>
      </c>
      <c r="B11" s="10">
        <v>0</v>
      </c>
      <c r="C11" s="10" t="s">
        <v>6</v>
      </c>
      <c r="D11" s="11">
        <v>3.7033703815607733</v>
      </c>
      <c r="E11" s="11">
        <v>1.5137872447173779</v>
      </c>
      <c r="F11" s="11">
        <v>9.0600262559235318</v>
      </c>
      <c r="G11" s="18">
        <v>4.1267490042374202E-3</v>
      </c>
      <c r="H11" s="12">
        <v>85</v>
      </c>
      <c r="I11" s="12">
        <v>1751</v>
      </c>
      <c r="J11" s="18">
        <v>0.55804700912817395</v>
      </c>
    </row>
    <row r="12" spans="1:10">
      <c r="A12" s="10" t="s">
        <v>232</v>
      </c>
      <c r="B12" s="10">
        <v>1</v>
      </c>
      <c r="C12" s="10" t="s">
        <v>6</v>
      </c>
      <c r="D12" s="11">
        <v>2.8873504446161107</v>
      </c>
      <c r="E12" s="11">
        <v>1.5527724271549568</v>
      </c>
      <c r="F12" s="11">
        <v>5.3689725836385502</v>
      </c>
      <c r="G12" s="18">
        <v>8.0703029286544395E-4</v>
      </c>
      <c r="H12" s="12">
        <v>151</v>
      </c>
      <c r="I12" s="12">
        <v>2269</v>
      </c>
      <c r="J12" s="18">
        <v>0.55804700912817395</v>
      </c>
    </row>
    <row r="13" spans="1:10">
      <c r="A13" s="10" t="s">
        <v>232</v>
      </c>
      <c r="B13" s="23" t="s">
        <v>780</v>
      </c>
      <c r="C13" s="10" t="s">
        <v>6</v>
      </c>
      <c r="D13" s="11">
        <v>2.080178216225169</v>
      </c>
      <c r="E13" s="11">
        <v>1.2832887857350468</v>
      </c>
      <c r="F13" s="11">
        <v>3.3719155496081199</v>
      </c>
      <c r="G13" s="18">
        <v>2.9581658363958098E-3</v>
      </c>
      <c r="H13" s="12">
        <v>236</v>
      </c>
      <c r="I13" s="12">
        <v>1475</v>
      </c>
      <c r="J13" s="18">
        <v>0.55804700912817395</v>
      </c>
    </row>
    <row r="14" spans="1:10">
      <c r="A14" s="10" t="s">
        <v>233</v>
      </c>
      <c r="B14" s="10">
        <v>0</v>
      </c>
      <c r="C14" s="10" t="s">
        <v>6</v>
      </c>
      <c r="D14" s="11">
        <v>2.5323308062056724</v>
      </c>
      <c r="E14" s="11">
        <v>1.2637384024551173</v>
      </c>
      <c r="F14" s="11">
        <v>5.0743882591524088</v>
      </c>
      <c r="G14" s="18">
        <v>8.7926523495804598E-3</v>
      </c>
      <c r="H14" s="12">
        <v>86</v>
      </c>
      <c r="I14" s="12">
        <v>288</v>
      </c>
      <c r="J14" s="18">
        <v>9.4553476080783197E-2</v>
      </c>
    </row>
    <row r="15" spans="1:10">
      <c r="A15" s="10" t="s">
        <v>233</v>
      </c>
      <c r="B15" s="10">
        <v>1</v>
      </c>
      <c r="C15" s="10" t="s">
        <v>6</v>
      </c>
      <c r="D15" s="11">
        <v>1.7060099903576134</v>
      </c>
      <c r="E15" s="11">
        <v>1.0455135064649606</v>
      </c>
      <c r="F15" s="11">
        <v>2.7837709118084217</v>
      </c>
      <c r="G15" s="18">
        <v>3.2506931073631902E-2</v>
      </c>
      <c r="H15" s="12">
        <v>150</v>
      </c>
      <c r="I15" s="12">
        <v>542</v>
      </c>
      <c r="J15" s="18">
        <v>9.4553476080783197E-2</v>
      </c>
    </row>
    <row r="16" spans="1:10">
      <c r="A16" s="10" t="s">
        <v>233</v>
      </c>
      <c r="B16" s="23" t="s">
        <v>780</v>
      </c>
      <c r="C16" s="10" t="s">
        <v>6</v>
      </c>
      <c r="D16" s="11">
        <v>1.1767573143681722</v>
      </c>
      <c r="E16" s="11">
        <v>0.7896102499530897</v>
      </c>
      <c r="F16" s="11">
        <v>1.75372315265824</v>
      </c>
      <c r="G16" s="18">
        <v>0.42396333522226298</v>
      </c>
      <c r="H16" s="12">
        <v>234</v>
      </c>
      <c r="I16" s="12">
        <v>993</v>
      </c>
      <c r="J16" s="18">
        <v>9.4553476080783197E-2</v>
      </c>
    </row>
    <row r="17" spans="1:10">
      <c r="A17" s="10" t="s">
        <v>232</v>
      </c>
      <c r="B17" s="10">
        <v>0</v>
      </c>
      <c r="C17" s="10" t="s">
        <v>465</v>
      </c>
      <c r="D17" s="11">
        <v>1.8069028935208487</v>
      </c>
      <c r="E17" s="11">
        <v>0.97090350356717303</v>
      </c>
      <c r="F17" s="11">
        <v>3.3627420795357446</v>
      </c>
      <c r="G17" s="18">
        <v>6.1930892167910603E-2</v>
      </c>
      <c r="H17" s="12">
        <v>130</v>
      </c>
      <c r="I17" s="12">
        <v>1869</v>
      </c>
      <c r="J17" s="18">
        <v>9.0185351014703402E-2</v>
      </c>
    </row>
    <row r="18" spans="1:10">
      <c r="A18" s="10" t="s">
        <v>232</v>
      </c>
      <c r="B18" s="10">
        <v>1</v>
      </c>
      <c r="C18" s="10" t="s">
        <v>465</v>
      </c>
      <c r="D18" s="11">
        <v>1.6042683712676058</v>
      </c>
      <c r="E18" s="11">
        <v>1.0466494449359982</v>
      </c>
      <c r="F18" s="11">
        <v>2.4589675363626595</v>
      </c>
      <c r="G18" s="18">
        <v>3.00668812510562E-2</v>
      </c>
      <c r="H18" s="12">
        <v>245</v>
      </c>
      <c r="I18" s="12">
        <v>2550</v>
      </c>
      <c r="J18" s="18">
        <v>9.0185351014703402E-2</v>
      </c>
    </row>
    <row r="19" spans="1:10">
      <c r="A19" s="10" t="s">
        <v>232</v>
      </c>
      <c r="B19" s="23" t="s">
        <v>780</v>
      </c>
      <c r="C19" s="10" t="s">
        <v>465</v>
      </c>
      <c r="D19" s="11">
        <v>1.3512945258447435</v>
      </c>
      <c r="E19" s="11">
        <v>1.0115573665655671</v>
      </c>
      <c r="F19" s="11">
        <v>1.805134296809664</v>
      </c>
      <c r="G19" s="18">
        <v>4.1575813515151598E-2</v>
      </c>
      <c r="H19" s="12">
        <v>523</v>
      </c>
      <c r="I19" s="12">
        <v>2035</v>
      </c>
      <c r="J19" s="18">
        <v>9.0185351014703402E-2</v>
      </c>
    </row>
    <row r="20" spans="1:10">
      <c r="A20" s="10" t="s">
        <v>233</v>
      </c>
      <c r="B20" s="10">
        <v>0</v>
      </c>
      <c r="C20" s="10" t="s">
        <v>465</v>
      </c>
      <c r="D20" s="11">
        <v>1.7679545964818539</v>
      </c>
      <c r="E20" s="11">
        <v>0.87580107832392939</v>
      </c>
      <c r="F20" s="11">
        <v>3.5689193957183472</v>
      </c>
      <c r="G20" s="18">
        <v>0.111849507267915</v>
      </c>
      <c r="H20" s="12">
        <v>131</v>
      </c>
      <c r="I20" s="12">
        <v>238</v>
      </c>
      <c r="J20" s="18">
        <v>0.12045253611986</v>
      </c>
    </row>
    <row r="21" spans="1:10">
      <c r="A21" s="10" t="s">
        <v>233</v>
      </c>
      <c r="B21" s="10">
        <v>1</v>
      </c>
      <c r="C21" s="10" t="s">
        <v>465</v>
      </c>
      <c r="D21" s="11">
        <v>1.3705296798819424</v>
      </c>
      <c r="E21" s="11">
        <v>0.85304690760569191</v>
      </c>
      <c r="F21" s="11">
        <v>2.2019323752188535</v>
      </c>
      <c r="G21" s="18">
        <v>0.192593855758636</v>
      </c>
      <c r="H21" s="12">
        <v>244</v>
      </c>
      <c r="I21" s="12">
        <v>426</v>
      </c>
      <c r="J21" s="18">
        <v>0.12045253611986</v>
      </c>
    </row>
    <row r="22" spans="1:10">
      <c r="A22" s="10" t="s">
        <v>233</v>
      </c>
      <c r="B22" s="23" t="s">
        <v>780</v>
      </c>
      <c r="C22" s="10" t="s">
        <v>465</v>
      </c>
      <c r="D22" s="11">
        <v>1.1063671411855738</v>
      </c>
      <c r="E22" s="11">
        <v>0.80035505717182698</v>
      </c>
      <c r="F22" s="11">
        <v>1.5293815415129566</v>
      </c>
      <c r="G22" s="18">
        <v>0.54061472807853195</v>
      </c>
      <c r="H22" s="12">
        <v>521</v>
      </c>
      <c r="I22" s="12">
        <v>673</v>
      </c>
      <c r="J22" s="18">
        <v>0.12045253611986</v>
      </c>
    </row>
    <row r="23" spans="1:10">
      <c r="A23" s="10" t="s">
        <v>232</v>
      </c>
      <c r="B23" s="10">
        <v>0</v>
      </c>
      <c r="C23" s="10" t="s">
        <v>7</v>
      </c>
      <c r="D23" s="11">
        <v>2.6180400009890925</v>
      </c>
      <c r="E23" s="11">
        <v>1.0783707518401622</v>
      </c>
      <c r="F23" s="11">
        <v>6.3560082977796633</v>
      </c>
      <c r="G23" s="18">
        <v>3.3445833488537899E-2</v>
      </c>
      <c r="H23" s="12">
        <v>83</v>
      </c>
      <c r="I23" s="12">
        <v>1869</v>
      </c>
      <c r="J23" s="18">
        <v>1.9478383182419699E-2</v>
      </c>
    </row>
    <row r="24" spans="1:10">
      <c r="A24" s="10" t="s">
        <v>232</v>
      </c>
      <c r="B24" s="10">
        <v>1</v>
      </c>
      <c r="C24" s="10" t="s">
        <v>7</v>
      </c>
      <c r="D24" s="11">
        <v>2.6625493356791154</v>
      </c>
      <c r="E24" s="11">
        <v>1.5002091264474382</v>
      </c>
      <c r="F24" s="11">
        <v>4.7254538317019614</v>
      </c>
      <c r="G24" s="18">
        <v>8.2074196354313303E-4</v>
      </c>
      <c r="H24" s="12">
        <v>148</v>
      </c>
      <c r="I24" s="12">
        <v>2550</v>
      </c>
      <c r="J24" s="18">
        <v>1.9478383182419699E-2</v>
      </c>
    </row>
    <row r="25" spans="1:10">
      <c r="A25" s="10" t="s">
        <v>232</v>
      </c>
      <c r="B25" s="23" t="s">
        <v>780</v>
      </c>
      <c r="C25" s="10" t="s">
        <v>7</v>
      </c>
      <c r="D25" s="11">
        <v>1.3990833294470244</v>
      </c>
      <c r="E25" s="11">
        <v>0.89360082711164757</v>
      </c>
      <c r="F25" s="11">
        <v>2.1905017356166869</v>
      </c>
      <c r="G25" s="18">
        <v>0.142064411690424</v>
      </c>
      <c r="H25" s="12">
        <v>237</v>
      </c>
      <c r="I25" s="12">
        <v>2035</v>
      </c>
      <c r="J25" s="18">
        <v>1.9478383182419699E-2</v>
      </c>
    </row>
    <row r="26" spans="1:10">
      <c r="A26" s="10" t="s">
        <v>233</v>
      </c>
      <c r="B26" s="10">
        <v>0</v>
      </c>
      <c r="C26" s="10" t="s">
        <v>7</v>
      </c>
      <c r="D26" s="11">
        <v>2.7333649751083615</v>
      </c>
      <c r="E26" s="11">
        <v>1.062253645928382</v>
      </c>
      <c r="F26" s="11">
        <v>7.0334275771013486</v>
      </c>
      <c r="G26" s="18">
        <v>3.70509652336454E-2</v>
      </c>
      <c r="H26" s="12">
        <v>84</v>
      </c>
      <c r="I26" s="12">
        <v>238</v>
      </c>
      <c r="J26" s="18">
        <v>2.0624953663795399E-2</v>
      </c>
    </row>
    <row r="27" spans="1:10">
      <c r="A27" s="10" t="s">
        <v>233</v>
      </c>
      <c r="B27" s="10">
        <v>1</v>
      </c>
      <c r="C27" s="10" t="s">
        <v>7</v>
      </c>
      <c r="D27" s="11">
        <v>2.315796987701908</v>
      </c>
      <c r="E27" s="11">
        <v>1.2626060902148093</v>
      </c>
      <c r="F27" s="11">
        <v>4.2474970854424026</v>
      </c>
      <c r="G27" s="18">
        <v>6.6595302994551502E-3</v>
      </c>
      <c r="H27" s="12">
        <v>147</v>
      </c>
      <c r="I27" s="12">
        <v>426</v>
      </c>
      <c r="J27" s="18">
        <v>2.0624953663795399E-2</v>
      </c>
    </row>
    <row r="28" spans="1:10">
      <c r="A28" s="10" t="s">
        <v>233</v>
      </c>
      <c r="B28" s="23" t="s">
        <v>780</v>
      </c>
      <c r="C28" s="10" t="s">
        <v>7</v>
      </c>
      <c r="D28" s="11">
        <v>1.1442885254236934</v>
      </c>
      <c r="E28" s="11">
        <v>1.141527073580197</v>
      </c>
      <c r="F28" s="11">
        <v>1.1470566574559127</v>
      </c>
      <c r="G28" s="18">
        <v>0</v>
      </c>
      <c r="H28" s="12">
        <v>235</v>
      </c>
      <c r="I28" s="12">
        <v>673</v>
      </c>
      <c r="J28" s="18">
        <v>2.0624953663795399E-2</v>
      </c>
    </row>
    <row r="29" spans="1:10">
      <c r="A29" s="10" t="s">
        <v>232</v>
      </c>
      <c r="B29" s="10">
        <v>0</v>
      </c>
      <c r="C29" s="10" t="s">
        <v>229</v>
      </c>
      <c r="D29" s="11">
        <v>1.0648020393744777</v>
      </c>
      <c r="E29" s="11">
        <v>0.28958369329919076</v>
      </c>
      <c r="F29" s="11">
        <v>3.9152873911468107</v>
      </c>
      <c r="G29" s="18">
        <v>0.92470249320665499</v>
      </c>
      <c r="H29" s="12">
        <v>17</v>
      </c>
      <c r="I29" s="12">
        <v>2085</v>
      </c>
      <c r="J29" s="18">
        <v>0.15077762613916401</v>
      </c>
    </row>
    <row r="30" spans="1:10">
      <c r="A30" s="10" t="s">
        <v>232</v>
      </c>
      <c r="B30" s="10">
        <v>1</v>
      </c>
      <c r="C30" s="10" t="s">
        <v>229</v>
      </c>
      <c r="D30" s="11">
        <v>2.3762062926815601</v>
      </c>
      <c r="E30" s="11">
        <v>0.94369726446092173</v>
      </c>
      <c r="F30" s="11">
        <v>5.9832284759295895</v>
      </c>
      <c r="G30" s="18">
        <v>6.6214358830253103E-2</v>
      </c>
      <c r="H30" s="12">
        <v>28</v>
      </c>
      <c r="I30" s="12">
        <v>2845</v>
      </c>
      <c r="J30" s="18">
        <v>0.15077762613916401</v>
      </c>
    </row>
    <row r="31" spans="1:10">
      <c r="A31" s="10" t="s">
        <v>232</v>
      </c>
      <c r="B31" s="23" t="s">
        <v>780</v>
      </c>
      <c r="C31" s="10" t="s">
        <v>229</v>
      </c>
      <c r="D31" s="11">
        <v>0.4587003643210591</v>
      </c>
      <c r="E31" s="11">
        <v>0.12793138942175292</v>
      </c>
      <c r="F31" s="11">
        <v>1.6446786451652169</v>
      </c>
      <c r="G31" s="18">
        <v>0.23159337874679201</v>
      </c>
      <c r="H31" s="12">
        <v>21</v>
      </c>
      <c r="I31" s="12">
        <v>2336</v>
      </c>
      <c r="J31" s="18">
        <v>0.15077762613916401</v>
      </c>
    </row>
    <row r="32" spans="1:10">
      <c r="A32" s="10" t="s">
        <v>233</v>
      </c>
      <c r="B32" s="10">
        <v>0</v>
      </c>
      <c r="C32" s="10" t="s">
        <v>229</v>
      </c>
      <c r="D32" s="11">
        <v>1.0547527422077505</v>
      </c>
      <c r="E32" s="11">
        <v>0.28941891808638742</v>
      </c>
      <c r="F32" s="11">
        <v>3.8439206204989769</v>
      </c>
      <c r="G32" s="18">
        <v>0.93560770990656394</v>
      </c>
      <c r="H32" s="12">
        <v>17</v>
      </c>
      <c r="I32" s="12">
        <v>335</v>
      </c>
      <c r="J32" s="18">
        <v>0.17956790382676299</v>
      </c>
    </row>
    <row r="33" spans="1:10">
      <c r="A33" s="10" t="s">
        <v>233</v>
      </c>
      <c r="B33" s="10">
        <v>1</v>
      </c>
      <c r="C33" s="10" t="s">
        <v>229</v>
      </c>
      <c r="D33" s="11">
        <v>2.4290321368053811</v>
      </c>
      <c r="E33" s="11">
        <v>0.98717051708270254</v>
      </c>
      <c r="F33" s="11">
        <v>5.9768773677212783</v>
      </c>
      <c r="G33" s="18">
        <v>5.3377204808994098E-2</v>
      </c>
      <c r="H33" s="12">
        <v>28</v>
      </c>
      <c r="I33" s="12">
        <v>577</v>
      </c>
      <c r="J33" s="18">
        <v>0.17956790382676299</v>
      </c>
    </row>
    <row r="34" spans="1:10">
      <c r="A34" s="10" t="s">
        <v>233</v>
      </c>
      <c r="B34" s="23" t="s">
        <v>780</v>
      </c>
      <c r="C34" s="10" t="s">
        <v>229</v>
      </c>
      <c r="D34" s="11">
        <v>0.50257583218682855</v>
      </c>
      <c r="E34" s="11">
        <v>0.13805713054645255</v>
      </c>
      <c r="F34" s="11">
        <v>1.8295503180351551</v>
      </c>
      <c r="G34" s="18">
        <v>0.29664944375448099</v>
      </c>
      <c r="H34" s="12">
        <v>20</v>
      </c>
      <c r="I34" s="12">
        <v>861</v>
      </c>
      <c r="J34" s="18">
        <v>0.17956790382676299</v>
      </c>
    </row>
    <row r="35" spans="1:10">
      <c r="A35" s="10" t="s">
        <v>232</v>
      </c>
      <c r="B35" s="10">
        <v>0</v>
      </c>
      <c r="C35" s="10" t="s">
        <v>230</v>
      </c>
      <c r="D35" s="11">
        <v>2.0763932214815024</v>
      </c>
      <c r="E35" s="11">
        <v>0.85984144953867048</v>
      </c>
      <c r="F35" s="11">
        <v>5.0141904795675121</v>
      </c>
      <c r="G35" s="18">
        <v>0.10432005688021501</v>
      </c>
      <c r="H35" s="12">
        <v>30</v>
      </c>
      <c r="I35" s="12">
        <v>1958</v>
      </c>
      <c r="J35" s="18">
        <v>1.8252577098636501E-2</v>
      </c>
    </row>
    <row r="36" spans="1:10">
      <c r="A36" s="10" t="s">
        <v>232</v>
      </c>
      <c r="B36" s="10">
        <v>1</v>
      </c>
      <c r="C36" s="10" t="s">
        <v>230</v>
      </c>
      <c r="D36" s="11">
        <v>1.3728838806833079</v>
      </c>
      <c r="E36" s="11">
        <v>0.66743516486691756</v>
      </c>
      <c r="F36" s="11">
        <v>2.8239599125944745</v>
      </c>
      <c r="G36" s="18">
        <v>0.38911353253676301</v>
      </c>
      <c r="H36" s="12">
        <v>61</v>
      </c>
      <c r="I36" s="12">
        <v>2680</v>
      </c>
      <c r="J36" s="18">
        <v>1.8252577098636501E-2</v>
      </c>
    </row>
    <row r="37" spans="1:10">
      <c r="A37" s="10" t="s">
        <v>232</v>
      </c>
      <c r="B37" s="23" t="s">
        <v>780</v>
      </c>
      <c r="C37" s="10" t="s">
        <v>230</v>
      </c>
      <c r="D37" s="11">
        <v>0.94856393056595434</v>
      </c>
      <c r="E37" s="11">
        <v>0.52051325933015791</v>
      </c>
      <c r="F37" s="11">
        <v>1.7286274926572287</v>
      </c>
      <c r="G37" s="18">
        <v>0.86307727433710402</v>
      </c>
      <c r="H37" s="12">
        <v>120</v>
      </c>
      <c r="I37" s="12">
        <v>2168</v>
      </c>
      <c r="J37" s="18">
        <v>1.8252577098636501E-2</v>
      </c>
    </row>
    <row r="38" spans="1:10">
      <c r="A38" s="10" t="s">
        <v>233</v>
      </c>
      <c r="B38" s="10">
        <v>0</v>
      </c>
      <c r="C38" s="10" t="s">
        <v>230</v>
      </c>
      <c r="D38" s="11">
        <v>1.9967790289679856</v>
      </c>
      <c r="E38" s="11">
        <v>0.83895545379847691</v>
      </c>
      <c r="F38" s="11">
        <v>4.7524889104351269</v>
      </c>
      <c r="G38" s="18">
        <v>0.118037543626323</v>
      </c>
      <c r="H38" s="12">
        <v>30</v>
      </c>
      <c r="I38" s="12">
        <v>328</v>
      </c>
      <c r="J38" s="18">
        <v>3.31939325289086E-2</v>
      </c>
    </row>
    <row r="39" spans="1:10">
      <c r="A39" s="10" t="s">
        <v>233</v>
      </c>
      <c r="B39" s="10">
        <v>1</v>
      </c>
      <c r="C39" s="10" t="s">
        <v>230</v>
      </c>
      <c r="D39" s="11">
        <v>1.3063209596124259</v>
      </c>
      <c r="E39" s="11">
        <v>0.65863689273059878</v>
      </c>
      <c r="F39" s="11">
        <v>2.5909184079379015</v>
      </c>
      <c r="G39" s="18">
        <v>0.44439233648555698</v>
      </c>
      <c r="H39" s="12">
        <v>61</v>
      </c>
      <c r="I39" s="12">
        <v>556</v>
      </c>
      <c r="J39" s="18">
        <v>3.31939325289086E-2</v>
      </c>
    </row>
    <row r="40" spans="1:10">
      <c r="A40" s="10" t="s">
        <v>233</v>
      </c>
      <c r="B40" s="23" t="s">
        <v>780</v>
      </c>
      <c r="C40" s="10" t="s">
        <v>230</v>
      </c>
      <c r="D40" s="11">
        <v>0.85088225273731954</v>
      </c>
      <c r="E40" s="11">
        <v>0.47001460268434408</v>
      </c>
      <c r="F40" s="11">
        <v>1.5403789667138608</v>
      </c>
      <c r="G40" s="18">
        <v>0.59385031043584002</v>
      </c>
      <c r="H40" s="12">
        <v>118</v>
      </c>
      <c r="I40" s="12">
        <v>806</v>
      </c>
      <c r="J40" s="18">
        <v>3.31939325289086E-2</v>
      </c>
    </row>
    <row r="41" spans="1:10">
      <c r="A41" s="10" t="s">
        <v>232</v>
      </c>
      <c r="B41" s="10">
        <v>0</v>
      </c>
      <c r="C41" s="10" t="s">
        <v>231</v>
      </c>
      <c r="D41" s="11">
        <v>1.3746169857710844</v>
      </c>
      <c r="E41" s="11">
        <v>0.60187150757321817</v>
      </c>
      <c r="F41" s="11">
        <v>3.1394937852918932</v>
      </c>
      <c r="G41" s="18">
        <v>0.45019990847960401</v>
      </c>
      <c r="H41" s="12">
        <v>39</v>
      </c>
      <c r="I41" s="12">
        <v>2075</v>
      </c>
      <c r="J41" s="18">
        <v>0.42844899607014603</v>
      </c>
    </row>
    <row r="42" spans="1:10">
      <c r="A42" s="10" t="s">
        <v>232</v>
      </c>
      <c r="B42" s="10">
        <v>1</v>
      </c>
      <c r="C42" s="10" t="s">
        <v>231</v>
      </c>
      <c r="D42" s="11">
        <v>1.0078763973413121</v>
      </c>
      <c r="E42" s="11">
        <v>0.57339506098545123</v>
      </c>
      <c r="F42" s="11">
        <v>1.7715793201495267</v>
      </c>
      <c r="G42" s="18">
        <v>0.97825005365183904</v>
      </c>
      <c r="H42" s="12">
        <v>105</v>
      </c>
      <c r="I42" s="12">
        <v>2804</v>
      </c>
      <c r="J42" s="18">
        <v>0.42844899607014603</v>
      </c>
    </row>
    <row r="43" spans="1:10">
      <c r="A43" s="10" t="s">
        <v>232</v>
      </c>
      <c r="B43" s="23" t="s">
        <v>780</v>
      </c>
      <c r="C43" s="10" t="s">
        <v>231</v>
      </c>
      <c r="D43" s="11">
        <v>1.4594695001038194</v>
      </c>
      <c r="E43" s="11">
        <v>1.0507861283434854</v>
      </c>
      <c r="F43" s="11">
        <v>2.0271025323594798</v>
      </c>
      <c r="G43" s="18">
        <v>2.4101948919951401E-2</v>
      </c>
      <c r="H43" s="12">
        <v>287</v>
      </c>
      <c r="I43" s="12">
        <v>2214</v>
      </c>
      <c r="J43" s="18">
        <v>0.42844899607014603</v>
      </c>
    </row>
    <row r="44" spans="1:10">
      <c r="A44" s="10" t="s">
        <v>233</v>
      </c>
      <c r="B44" s="10">
        <v>0</v>
      </c>
      <c r="C44" s="10" t="s">
        <v>231</v>
      </c>
      <c r="D44" s="11">
        <v>1.364876825311417</v>
      </c>
      <c r="E44" s="11">
        <v>0.58786730152637989</v>
      </c>
      <c r="F44" s="11">
        <v>3.1688932917943164</v>
      </c>
      <c r="G44" s="18">
        <v>0.46918512183379801</v>
      </c>
      <c r="H44" s="12">
        <v>39</v>
      </c>
      <c r="I44" s="12">
        <v>325</v>
      </c>
      <c r="J44" s="18">
        <v>0.28660249472099603</v>
      </c>
    </row>
    <row r="45" spans="1:10">
      <c r="A45" s="10" t="s">
        <v>233</v>
      </c>
      <c r="B45" s="10">
        <v>1</v>
      </c>
      <c r="C45" s="10" t="s">
        <v>231</v>
      </c>
      <c r="D45" s="11">
        <v>0.82539718898087111</v>
      </c>
      <c r="E45" s="11">
        <v>0.47127375708317776</v>
      </c>
      <c r="F45" s="11">
        <v>1.4456152275359577</v>
      </c>
      <c r="G45" s="18">
        <v>0.502160229238516</v>
      </c>
      <c r="H45" s="12">
        <v>105</v>
      </c>
      <c r="I45" s="12">
        <v>536</v>
      </c>
      <c r="J45" s="18">
        <v>0.28660249472099603</v>
      </c>
    </row>
    <row r="46" spans="1:10">
      <c r="A46" s="10" t="s">
        <v>233</v>
      </c>
      <c r="B46" s="23" t="s">
        <v>780</v>
      </c>
      <c r="C46" s="10" t="s">
        <v>231</v>
      </c>
      <c r="D46" s="11">
        <v>1.1935840168923784</v>
      </c>
      <c r="E46" s="11">
        <v>0.84165471848739504</v>
      </c>
      <c r="F46" s="11">
        <v>1.6926689461698554</v>
      </c>
      <c r="G46" s="18">
        <v>0.32079957031998302</v>
      </c>
      <c r="H46" s="12">
        <v>287</v>
      </c>
      <c r="I46" s="12">
        <v>738</v>
      </c>
      <c r="J46" s="18">
        <v>0.28660249472099603</v>
      </c>
    </row>
    <row r="47" spans="1:10">
      <c r="A47" s="10" t="s">
        <v>232</v>
      </c>
      <c r="B47" s="10">
        <v>0</v>
      </c>
      <c r="C47" s="10" t="s">
        <v>8</v>
      </c>
      <c r="D47" s="11">
        <v>2.4754955480851746</v>
      </c>
      <c r="E47" s="11">
        <v>0.95985908443431089</v>
      </c>
      <c r="F47" s="11">
        <v>6.3843519407862646</v>
      </c>
      <c r="G47" s="18">
        <v>6.0763931401276797E-2</v>
      </c>
      <c r="H47" s="12">
        <v>24</v>
      </c>
      <c r="I47" s="12">
        <v>2080</v>
      </c>
      <c r="J47" s="18">
        <v>0.71318034315116896</v>
      </c>
    </row>
    <row r="48" spans="1:10">
      <c r="A48" s="10" t="s">
        <v>232</v>
      </c>
      <c r="B48" s="10">
        <v>1</v>
      </c>
      <c r="C48" s="10" t="s">
        <v>8</v>
      </c>
      <c r="D48" s="11">
        <v>2.30450351210431</v>
      </c>
      <c r="E48" s="11">
        <v>1.0309937915718859</v>
      </c>
      <c r="F48" s="11">
        <v>5.1510847889822706</v>
      </c>
      <c r="G48" s="18">
        <v>4.1917253994125298E-2</v>
      </c>
      <c r="H48" s="12">
        <v>30</v>
      </c>
      <c r="I48" s="12">
        <v>2849</v>
      </c>
      <c r="J48" s="18">
        <v>0.71318034315116896</v>
      </c>
    </row>
    <row r="49" spans="1:10">
      <c r="A49" s="10" t="s">
        <v>232</v>
      </c>
      <c r="B49" s="23" t="s">
        <v>780</v>
      </c>
      <c r="C49" s="10" t="s">
        <v>8</v>
      </c>
      <c r="D49" s="11">
        <v>1.5719571030757462</v>
      </c>
      <c r="E49" s="11">
        <v>0.71102586965541303</v>
      </c>
      <c r="F49" s="11">
        <v>3.4753294350708295</v>
      </c>
      <c r="G49" s="18">
        <v>0.26381018822011598</v>
      </c>
      <c r="H49" s="12">
        <v>35</v>
      </c>
      <c r="I49" s="12">
        <v>2327</v>
      </c>
      <c r="J49" s="18">
        <v>0.71318034315116896</v>
      </c>
    </row>
    <row r="50" spans="1:10">
      <c r="A50" s="10" t="s">
        <v>233</v>
      </c>
      <c r="B50" s="10">
        <v>0</v>
      </c>
      <c r="C50" s="10" t="s">
        <v>8</v>
      </c>
      <c r="D50" s="11">
        <v>2.2148932792601155</v>
      </c>
      <c r="E50" s="11">
        <v>0.83861137420343557</v>
      </c>
      <c r="F50" s="11">
        <v>5.8498517780913852</v>
      </c>
      <c r="G50" s="18">
        <v>0.108544523635696</v>
      </c>
      <c r="H50" s="12">
        <v>24</v>
      </c>
      <c r="I50" s="12">
        <v>330</v>
      </c>
      <c r="J50" s="18">
        <v>0.84017322097117297</v>
      </c>
    </row>
    <row r="51" spans="1:10">
      <c r="A51" s="10" t="s">
        <v>233</v>
      </c>
      <c r="B51" s="10">
        <v>1</v>
      </c>
      <c r="C51" s="10" t="s">
        <v>8</v>
      </c>
      <c r="D51" s="11">
        <v>2.1538161638645947</v>
      </c>
      <c r="E51" s="11">
        <v>0.97216650838602936</v>
      </c>
      <c r="F51" s="11">
        <v>4.7717382029811377</v>
      </c>
      <c r="G51" s="18">
        <v>5.8702837449845599E-2</v>
      </c>
      <c r="H51" s="12">
        <v>30</v>
      </c>
      <c r="I51" s="12">
        <v>581</v>
      </c>
      <c r="J51" s="18">
        <v>0.84017322097117297</v>
      </c>
    </row>
    <row r="52" spans="1:10">
      <c r="A52" s="10" t="s">
        <v>233</v>
      </c>
      <c r="B52" s="23" t="s">
        <v>780</v>
      </c>
      <c r="C52" s="10" t="s">
        <v>8</v>
      </c>
      <c r="D52" s="11">
        <v>1.3281159531836926</v>
      </c>
      <c r="E52" s="11">
        <v>0.60032699407127121</v>
      </c>
      <c r="F52" s="11">
        <v>2.9382186750236627</v>
      </c>
      <c r="G52" s="18">
        <v>0.48366579635165702</v>
      </c>
      <c r="H52" s="12">
        <v>35</v>
      </c>
      <c r="I52" s="12">
        <v>851</v>
      </c>
      <c r="J52" s="18">
        <v>0.84017322097117297</v>
      </c>
    </row>
  </sheetData>
  <phoneticPr fontId="1"/>
  <pageMargins left="0.7" right="0.7" top="0.75" bottom="0.75" header="0.3" footer="0.3"/>
  <pageSetup paperSize="9" scale="54" orientation="portrait" horizontalDpi="0" verticalDpi="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FD4C-CC42-D448-A708-D18A5BB325EE}">
  <sheetPr>
    <pageSetUpPr fitToPage="1"/>
  </sheetPr>
  <dimension ref="A1:J98"/>
  <sheetViews>
    <sheetView zoomScale="85" workbookViewId="0">
      <selection activeCell="A2" sqref="A2"/>
    </sheetView>
  </sheetViews>
  <sheetFormatPr baseColWidth="10" defaultRowHeight="16"/>
  <cols>
    <col min="1" max="1" width="20.42578125" style="14" customWidth="1"/>
    <col min="2" max="2" width="8.7109375" style="14" bestFit="1" customWidth="1"/>
    <col min="3" max="3" width="16" style="14" bestFit="1" customWidth="1"/>
    <col min="4" max="4" width="8.28515625" style="19" bestFit="1" customWidth="1"/>
    <col min="5" max="5" width="5" style="19" bestFit="1" customWidth="1"/>
    <col min="6" max="6" width="5.42578125" style="19" bestFit="1" customWidth="1"/>
    <col min="7" max="7" width="6.7109375" style="15" bestFit="1" customWidth="1"/>
    <col min="8" max="8" width="8.28515625" style="19" bestFit="1" customWidth="1"/>
    <col min="9" max="9" width="6.5703125" style="22" bestFit="1" customWidth="1"/>
    <col min="10" max="10" width="8" style="22" bestFit="1" customWidth="1"/>
    <col min="11" max="16384" width="10.7109375" style="14"/>
  </cols>
  <sheetData>
    <row r="1" spans="1:10" s="7" customFormat="1" ht="13">
      <c r="A1" s="17" t="s">
        <v>878</v>
      </c>
      <c r="D1" s="8"/>
      <c r="E1" s="8"/>
      <c r="F1" s="8"/>
      <c r="G1" s="20"/>
      <c r="H1" s="8"/>
      <c r="I1" s="9"/>
      <c r="J1" s="9"/>
    </row>
    <row r="2" spans="1:10" s="7" customFormat="1" ht="13">
      <c r="A2" s="7" t="s">
        <v>476</v>
      </c>
      <c r="D2" s="8"/>
      <c r="E2" s="8"/>
      <c r="F2" s="8"/>
      <c r="G2" s="20"/>
      <c r="H2" s="8"/>
      <c r="I2" s="9"/>
      <c r="J2" s="9"/>
    </row>
    <row r="3" spans="1:10" s="7" customFormat="1" ht="13">
      <c r="A3" s="7" t="s">
        <v>531</v>
      </c>
      <c r="D3" s="8"/>
      <c r="E3" s="8"/>
      <c r="F3" s="8"/>
      <c r="G3" s="20"/>
      <c r="H3" s="8"/>
      <c r="I3" s="9"/>
      <c r="J3" s="9"/>
    </row>
    <row r="4" spans="1:10" s="7" customFormat="1" ht="13">
      <c r="A4" s="7" t="s">
        <v>478</v>
      </c>
      <c r="D4" s="8"/>
      <c r="E4" s="8"/>
      <c r="F4" s="8"/>
      <c r="G4" s="20"/>
      <c r="H4" s="8"/>
      <c r="I4" s="9"/>
      <c r="J4" s="9"/>
    </row>
    <row r="5" spans="1:10" s="7" customFormat="1" ht="13">
      <c r="A5" s="7" t="s">
        <v>512</v>
      </c>
      <c r="D5" s="8"/>
      <c r="E5" s="8"/>
      <c r="F5" s="8"/>
      <c r="G5" s="20"/>
      <c r="H5" s="8"/>
      <c r="I5" s="9"/>
      <c r="J5" s="9"/>
    </row>
    <row r="6" spans="1:10" s="7" customFormat="1" ht="13">
      <c r="A6" s="7" t="s">
        <v>511</v>
      </c>
      <c r="D6" s="8"/>
      <c r="E6" s="8"/>
      <c r="F6" s="8"/>
      <c r="G6" s="20"/>
      <c r="H6" s="8"/>
      <c r="I6" s="9"/>
      <c r="J6" s="9"/>
    </row>
    <row r="8" spans="1:10">
      <c r="A8" s="10" t="s">
        <v>532</v>
      </c>
      <c r="B8" s="10" t="s">
        <v>475</v>
      </c>
      <c r="C8" s="10" t="s">
        <v>466</v>
      </c>
      <c r="D8" s="11" t="s">
        <v>1</v>
      </c>
      <c r="E8" s="11" t="s">
        <v>222</v>
      </c>
      <c r="F8" s="11" t="s">
        <v>223</v>
      </c>
      <c r="G8" s="18" t="s">
        <v>477</v>
      </c>
      <c r="H8" s="11" t="s">
        <v>479</v>
      </c>
      <c r="I8" s="12" t="s">
        <v>473</v>
      </c>
      <c r="J8" s="12" t="s">
        <v>474</v>
      </c>
    </row>
    <row r="9" spans="1:10">
      <c r="A9" s="10" t="s">
        <v>2</v>
      </c>
      <c r="B9" s="10" t="s">
        <v>3</v>
      </c>
      <c r="C9" s="10" t="s">
        <v>467</v>
      </c>
      <c r="D9" s="11">
        <v>1.7248559756014601</v>
      </c>
      <c r="E9" s="11">
        <v>1.4995405460379501</v>
      </c>
      <c r="F9" s="11">
        <v>1.98402647026042</v>
      </c>
      <c r="G9" s="18">
        <v>2.2989021387198499E-14</v>
      </c>
      <c r="H9" s="11">
        <v>0.14768883878241301</v>
      </c>
      <c r="I9" s="12">
        <v>2488</v>
      </c>
      <c r="J9" s="12">
        <v>5495</v>
      </c>
    </row>
    <row r="10" spans="1:10">
      <c r="A10" s="10" t="s">
        <v>2</v>
      </c>
      <c r="B10" s="10" t="s">
        <v>3</v>
      </c>
      <c r="C10" s="10" t="s">
        <v>468</v>
      </c>
      <c r="D10" s="11">
        <v>1.6125068976705601</v>
      </c>
      <c r="E10" s="11">
        <v>1.4505718362282001</v>
      </c>
      <c r="F10" s="11">
        <v>1.7925196326685799</v>
      </c>
      <c r="G10" s="18">
        <v>8.8740431366864707E-19</v>
      </c>
      <c r="H10" s="11">
        <v>0.50419641738694698</v>
      </c>
      <c r="I10" s="12">
        <v>2488</v>
      </c>
      <c r="J10" s="12">
        <v>5495</v>
      </c>
    </row>
    <row r="11" spans="1:10">
      <c r="A11" s="10" t="s">
        <v>2</v>
      </c>
      <c r="B11" s="10" t="s">
        <v>3</v>
      </c>
      <c r="C11" s="10" t="s">
        <v>469</v>
      </c>
      <c r="D11" s="11">
        <v>0.88448075133579496</v>
      </c>
      <c r="E11" s="11">
        <v>0.79390234341337995</v>
      </c>
      <c r="F11" s="11">
        <v>0.98539348822175099</v>
      </c>
      <c r="G11" s="18">
        <v>2.5954248545449001E-2</v>
      </c>
      <c r="H11" s="11">
        <v>0.48678441688588198</v>
      </c>
      <c r="I11" s="12">
        <v>2488</v>
      </c>
      <c r="J11" s="12">
        <v>5495</v>
      </c>
    </row>
    <row r="12" spans="1:10">
      <c r="A12" s="10" t="s">
        <v>2</v>
      </c>
      <c r="B12" s="10" t="s">
        <v>3</v>
      </c>
      <c r="C12" s="10" t="s">
        <v>613</v>
      </c>
      <c r="D12" s="11">
        <v>1.26509193180007</v>
      </c>
      <c r="E12" s="11">
        <v>1.1291707471549299</v>
      </c>
      <c r="F12" s="11">
        <v>1.4173742987392799</v>
      </c>
      <c r="G12" s="18">
        <v>5.0174269006134599E-5</v>
      </c>
      <c r="H12" s="11">
        <v>0.31291494425654498</v>
      </c>
      <c r="I12" s="12">
        <v>2488</v>
      </c>
      <c r="J12" s="12">
        <v>5495</v>
      </c>
    </row>
    <row r="13" spans="1:10">
      <c r="A13" s="10" t="s">
        <v>2</v>
      </c>
      <c r="B13" s="10" t="s">
        <v>3</v>
      </c>
      <c r="C13" s="10" t="s">
        <v>5</v>
      </c>
      <c r="D13" s="11">
        <v>1.4743928026903901</v>
      </c>
      <c r="E13" s="11">
        <v>1.2935649545849099</v>
      </c>
      <c r="F13" s="11">
        <v>1.6804986320325599</v>
      </c>
      <c r="G13" s="18">
        <v>6.0387803532905201E-9</v>
      </c>
      <c r="H13" s="11">
        <v>0.18063384692471501</v>
      </c>
      <c r="I13" s="12">
        <v>2488</v>
      </c>
      <c r="J13" s="12">
        <v>5495</v>
      </c>
    </row>
    <row r="14" spans="1:10">
      <c r="A14" s="10" t="s">
        <v>2</v>
      </c>
      <c r="B14" s="10" t="s">
        <v>3</v>
      </c>
      <c r="C14" s="10" t="s">
        <v>470</v>
      </c>
      <c r="D14" s="11">
        <v>2.5544254997751898</v>
      </c>
      <c r="E14" s="11">
        <v>2.0735802967372701</v>
      </c>
      <c r="F14" s="11">
        <v>3.1467745156379001</v>
      </c>
      <c r="G14" s="18">
        <v>1.2105475116057799E-18</v>
      </c>
      <c r="H14" s="11">
        <v>6.9898534385569297E-2</v>
      </c>
      <c r="I14" s="12">
        <v>2488</v>
      </c>
      <c r="J14" s="12">
        <v>5495</v>
      </c>
    </row>
    <row r="15" spans="1:10">
      <c r="A15" s="10" t="s">
        <v>2</v>
      </c>
      <c r="B15" s="10" t="s">
        <v>3</v>
      </c>
      <c r="C15" s="10" t="s">
        <v>77</v>
      </c>
      <c r="D15" s="11">
        <v>2.4166949863751799</v>
      </c>
      <c r="E15" s="11">
        <v>2.00597214985343</v>
      </c>
      <c r="F15" s="11">
        <v>2.9115133316270998</v>
      </c>
      <c r="G15" s="18">
        <v>1.6221663985160501E-20</v>
      </c>
      <c r="H15" s="11">
        <v>8.1297757735187298E-2</v>
      </c>
      <c r="I15" s="12">
        <v>2488</v>
      </c>
      <c r="J15" s="12">
        <v>5495</v>
      </c>
    </row>
    <row r="16" spans="1:10">
      <c r="A16" s="10" t="s">
        <v>2</v>
      </c>
      <c r="B16" s="10" t="s">
        <v>3</v>
      </c>
      <c r="C16" s="10" t="s">
        <v>145</v>
      </c>
      <c r="D16" s="11">
        <v>3.1540638379216999</v>
      </c>
      <c r="E16" s="11">
        <v>1.5314161917312901</v>
      </c>
      <c r="F16" s="11">
        <v>6.4960255398885698</v>
      </c>
      <c r="G16" s="18">
        <v>1.8324644887103101E-3</v>
      </c>
      <c r="H16" s="11">
        <v>5.6369785794814003E-3</v>
      </c>
      <c r="I16" s="12">
        <v>2488</v>
      </c>
      <c r="J16" s="12">
        <v>5495</v>
      </c>
    </row>
    <row r="17" spans="1:10">
      <c r="A17" s="10" t="s">
        <v>2</v>
      </c>
      <c r="B17" s="10" t="s">
        <v>3</v>
      </c>
      <c r="C17" s="10" t="s">
        <v>471</v>
      </c>
      <c r="D17" s="11">
        <v>28.863512710000499</v>
      </c>
      <c r="E17" s="11">
        <v>8.39332782614904</v>
      </c>
      <c r="F17" s="11">
        <v>99.257694113277196</v>
      </c>
      <c r="G17" s="18">
        <v>9.5096198978828399E-8</v>
      </c>
      <c r="H17" s="11">
        <v>7.5159714393085303E-3</v>
      </c>
      <c r="I17" s="12">
        <v>2488</v>
      </c>
      <c r="J17" s="12">
        <v>5495</v>
      </c>
    </row>
    <row r="18" spans="1:10">
      <c r="A18" s="10" t="s">
        <v>2</v>
      </c>
      <c r="B18" s="10" t="s">
        <v>3</v>
      </c>
      <c r="C18" s="10" t="s">
        <v>472</v>
      </c>
      <c r="D18" s="11">
        <v>2.2814116927453298</v>
      </c>
      <c r="E18" s="11">
        <v>1.9550774609254999</v>
      </c>
      <c r="F18" s="11">
        <v>2.6622164163926501</v>
      </c>
      <c r="G18" s="18">
        <v>1.15676397387049E-25</v>
      </c>
      <c r="H18" s="11">
        <v>0.12576725541776301</v>
      </c>
      <c r="I18" s="12">
        <v>2488</v>
      </c>
      <c r="J18" s="12">
        <v>5495</v>
      </c>
    </row>
    <row r="19" spans="1:10">
      <c r="A19" s="10" t="s">
        <v>2</v>
      </c>
      <c r="B19" s="10" t="s">
        <v>549</v>
      </c>
      <c r="C19" s="10" t="s">
        <v>467</v>
      </c>
      <c r="D19" s="11">
        <v>1.6373780675968801</v>
      </c>
      <c r="E19" s="11">
        <v>1.24857541203569</v>
      </c>
      <c r="F19" s="11">
        <v>2.1472527092906302</v>
      </c>
      <c r="G19" s="18">
        <v>3.6383407562711698E-4</v>
      </c>
      <c r="H19" s="11">
        <v>0.14581026208933201</v>
      </c>
      <c r="I19" s="12">
        <v>473</v>
      </c>
      <c r="J19" s="12">
        <v>2236</v>
      </c>
    </row>
    <row r="20" spans="1:10">
      <c r="A20" s="10" t="s">
        <v>2</v>
      </c>
      <c r="B20" s="10" t="s">
        <v>549</v>
      </c>
      <c r="C20" s="10" t="s">
        <v>468</v>
      </c>
      <c r="D20" s="11">
        <v>1.4496347488986501</v>
      </c>
      <c r="E20" s="11">
        <v>1.1700901214988</v>
      </c>
      <c r="F20" s="11">
        <v>1.7959650001340499</v>
      </c>
      <c r="G20" s="18">
        <v>6.8111300203207504E-4</v>
      </c>
      <c r="H20" s="11">
        <v>0.46880767811000401</v>
      </c>
      <c r="I20" s="12">
        <v>473</v>
      </c>
      <c r="J20" s="12">
        <v>2236</v>
      </c>
    </row>
    <row r="21" spans="1:10">
      <c r="A21" s="10" t="s">
        <v>2</v>
      </c>
      <c r="B21" s="10" t="s">
        <v>549</v>
      </c>
      <c r="C21" s="10" t="s">
        <v>469</v>
      </c>
      <c r="D21" s="11">
        <v>0.80620564677266005</v>
      </c>
      <c r="E21" s="11">
        <v>0.64690709213518904</v>
      </c>
      <c r="F21" s="11">
        <v>1.0047308999857001</v>
      </c>
      <c r="G21" s="18">
        <v>5.5118348874477301E-2</v>
      </c>
      <c r="H21" s="11">
        <v>0.39904023624953899</v>
      </c>
      <c r="I21" s="12">
        <v>473</v>
      </c>
      <c r="J21" s="12">
        <v>2236</v>
      </c>
    </row>
    <row r="22" spans="1:10">
      <c r="A22" s="10" t="s">
        <v>2</v>
      </c>
      <c r="B22" s="10" t="s">
        <v>549</v>
      </c>
      <c r="C22" s="10" t="s">
        <v>613</v>
      </c>
      <c r="D22" s="11">
        <v>1.7316706849786001</v>
      </c>
      <c r="E22" s="11">
        <v>1.3801350584934799</v>
      </c>
      <c r="F22" s="11">
        <v>2.1727463140364902</v>
      </c>
      <c r="G22" s="18">
        <v>2.1067590762139898E-6</v>
      </c>
      <c r="H22" s="11">
        <v>0.27906976744186002</v>
      </c>
      <c r="I22" s="12">
        <v>473</v>
      </c>
      <c r="J22" s="12">
        <v>2236</v>
      </c>
    </row>
    <row r="23" spans="1:10">
      <c r="A23" s="10" t="s">
        <v>2</v>
      </c>
      <c r="B23" s="10" t="s">
        <v>549</v>
      </c>
      <c r="C23" s="10" t="s">
        <v>5</v>
      </c>
      <c r="D23" s="11">
        <v>1.48286216791197</v>
      </c>
      <c r="E23" s="11">
        <v>1.0325556553709501</v>
      </c>
      <c r="F23" s="11">
        <v>2.1295512717274598</v>
      </c>
      <c r="G23" s="18">
        <v>3.2887777814164298E-2</v>
      </c>
      <c r="H23" s="11">
        <v>8.5640457733481001E-2</v>
      </c>
      <c r="I23" s="12">
        <v>473</v>
      </c>
      <c r="J23" s="12">
        <v>2236</v>
      </c>
    </row>
    <row r="24" spans="1:10">
      <c r="A24" s="10" t="s">
        <v>2</v>
      </c>
      <c r="B24" s="10" t="s">
        <v>549</v>
      </c>
      <c r="C24" s="10" t="s">
        <v>470</v>
      </c>
      <c r="D24" s="11">
        <v>4.8751557784179003</v>
      </c>
      <c r="E24" s="11">
        <v>2.0134619399231601</v>
      </c>
      <c r="F24" s="11">
        <v>11.8041187631033</v>
      </c>
      <c r="G24" s="18">
        <v>4.4620394718755999E-4</v>
      </c>
      <c r="H24" s="11">
        <v>1.1074197120708699E-2</v>
      </c>
      <c r="I24" s="12">
        <v>473</v>
      </c>
      <c r="J24" s="12">
        <v>2236</v>
      </c>
    </row>
    <row r="25" spans="1:10">
      <c r="A25" s="10" t="s">
        <v>2</v>
      </c>
      <c r="B25" s="10" t="s">
        <v>549</v>
      </c>
      <c r="C25" s="10" t="s">
        <v>77</v>
      </c>
      <c r="D25" s="11">
        <v>2.6307392805557699</v>
      </c>
      <c r="E25" s="11">
        <v>1.4604285157074199</v>
      </c>
      <c r="F25" s="11">
        <v>4.7388756709579098</v>
      </c>
      <c r="G25" s="18">
        <v>1.27643366441613E-3</v>
      </c>
      <c r="H25" s="11">
        <v>2.1779254337393899E-2</v>
      </c>
      <c r="I25" s="12">
        <v>473</v>
      </c>
      <c r="J25" s="12">
        <v>2236</v>
      </c>
    </row>
    <row r="26" spans="1:10">
      <c r="A26" s="10" t="s">
        <v>2</v>
      </c>
      <c r="B26" s="10" t="s">
        <v>549</v>
      </c>
      <c r="C26" s="10" t="s">
        <v>145</v>
      </c>
      <c r="D26" s="11">
        <v>20.1207746442605</v>
      </c>
      <c r="E26" s="11">
        <v>2.2987295592785899</v>
      </c>
      <c r="F26" s="11">
        <v>176.11709504974101</v>
      </c>
      <c r="G26" s="18">
        <v>6.6885581120193303E-3</v>
      </c>
      <c r="H26" s="11">
        <v>5.9062384643779999E-3</v>
      </c>
      <c r="I26" s="12">
        <v>473</v>
      </c>
      <c r="J26" s="12">
        <v>2236</v>
      </c>
    </row>
    <row r="27" spans="1:10">
      <c r="A27" s="10" t="s">
        <v>2</v>
      </c>
      <c r="B27" s="10" t="s">
        <v>549</v>
      </c>
      <c r="C27" s="10" t="s">
        <v>471</v>
      </c>
      <c r="D27" s="11">
        <v>4782475.8960864898</v>
      </c>
      <c r="E27" s="11">
        <v>2.9074800843097699E-288</v>
      </c>
      <c r="F27" s="11">
        <v>7.8666319401724804E+300</v>
      </c>
      <c r="G27" s="18">
        <v>0.96450785451295595</v>
      </c>
      <c r="H27" s="11">
        <v>4.0605389442598698E-3</v>
      </c>
      <c r="I27" s="12">
        <v>473</v>
      </c>
      <c r="J27" s="12">
        <v>2236</v>
      </c>
    </row>
    <row r="28" spans="1:10">
      <c r="A28" s="10" t="s">
        <v>2</v>
      </c>
      <c r="B28" s="10" t="s">
        <v>549</v>
      </c>
      <c r="C28" s="10" t="s">
        <v>472</v>
      </c>
      <c r="D28" s="11">
        <v>2.48020320056987</v>
      </c>
      <c r="E28" s="11">
        <v>1.7138821347576101</v>
      </c>
      <c r="F28" s="11">
        <v>3.5891662509143498</v>
      </c>
      <c r="G28" s="18">
        <v>1.4563299392841201E-6</v>
      </c>
      <c r="H28" s="11">
        <v>5.9062384643779997E-2</v>
      </c>
      <c r="I28" s="12">
        <v>473</v>
      </c>
      <c r="J28" s="12">
        <v>2236</v>
      </c>
    </row>
    <row r="29" spans="1:10">
      <c r="A29" s="10" t="s">
        <v>2</v>
      </c>
      <c r="B29" s="10" t="s">
        <v>239</v>
      </c>
      <c r="C29" s="10" t="s">
        <v>467</v>
      </c>
      <c r="D29" s="11">
        <v>1.74808410126209</v>
      </c>
      <c r="E29" s="11">
        <v>1.4783605412507199</v>
      </c>
      <c r="F29" s="11">
        <v>2.0670181189360202</v>
      </c>
      <c r="G29" s="18">
        <v>6.4887329180153395E-11</v>
      </c>
      <c r="H29" s="11">
        <v>0.14865377322715201</v>
      </c>
      <c r="I29" s="12">
        <v>2015</v>
      </c>
      <c r="J29" s="12">
        <v>3259</v>
      </c>
    </row>
    <row r="30" spans="1:10">
      <c r="A30" s="10" t="s">
        <v>2</v>
      </c>
      <c r="B30" s="10" t="s">
        <v>239</v>
      </c>
      <c r="C30" s="10" t="s">
        <v>468</v>
      </c>
      <c r="D30" s="11">
        <v>1.6203943086756201</v>
      </c>
      <c r="E30" s="11">
        <v>1.4303482279373501</v>
      </c>
      <c r="F30" s="11">
        <v>1.83569124238698</v>
      </c>
      <c r="G30" s="18">
        <v>3.3716322615627499E-14</v>
      </c>
      <c r="H30" s="11">
        <v>0.52237390974592302</v>
      </c>
      <c r="I30" s="12">
        <v>2015</v>
      </c>
      <c r="J30" s="12">
        <v>3259</v>
      </c>
    </row>
    <row r="31" spans="1:10">
      <c r="A31" s="10" t="s">
        <v>2</v>
      </c>
      <c r="B31" s="10" t="s">
        <v>239</v>
      </c>
      <c r="C31" s="10" t="s">
        <v>469</v>
      </c>
      <c r="D31" s="11">
        <v>0.91141755527246804</v>
      </c>
      <c r="E31" s="11">
        <v>0.80267068523642104</v>
      </c>
      <c r="F31" s="11">
        <v>1.0348975929202799</v>
      </c>
      <c r="G31" s="18">
        <v>0.15248265984793299</v>
      </c>
      <c r="H31" s="11">
        <v>0.53185437997724705</v>
      </c>
      <c r="I31" s="12">
        <v>2015</v>
      </c>
      <c r="J31" s="12">
        <v>3259</v>
      </c>
    </row>
    <row r="32" spans="1:10">
      <c r="A32" s="10" t="s">
        <v>2</v>
      </c>
      <c r="B32" s="10" t="s">
        <v>239</v>
      </c>
      <c r="C32" s="10" t="s">
        <v>613</v>
      </c>
      <c r="D32" s="11">
        <v>1.14870608287472</v>
      </c>
      <c r="E32" s="11">
        <v>1.00508590742948</v>
      </c>
      <c r="F32" s="11">
        <v>1.3128486381906299</v>
      </c>
      <c r="G32" s="18">
        <v>4.1910509523889902E-2</v>
      </c>
      <c r="H32" s="11">
        <v>0.33029958285930999</v>
      </c>
      <c r="I32" s="12">
        <v>2015</v>
      </c>
      <c r="J32" s="12">
        <v>3259</v>
      </c>
    </row>
    <row r="33" spans="1:10">
      <c r="A33" s="10" t="s">
        <v>2</v>
      </c>
      <c r="B33" s="10" t="s">
        <v>239</v>
      </c>
      <c r="C33" s="10" t="s">
        <v>5</v>
      </c>
      <c r="D33" s="11">
        <v>1.44365371472602</v>
      </c>
      <c r="E33" s="11">
        <v>1.2515032002850299</v>
      </c>
      <c r="F33" s="11">
        <v>1.6653062074212699</v>
      </c>
      <c r="G33" s="18">
        <v>4.6926302316326202E-7</v>
      </c>
      <c r="H33" s="11">
        <v>0.229427379598028</v>
      </c>
      <c r="I33" s="12">
        <v>2015</v>
      </c>
      <c r="J33" s="12">
        <v>3259</v>
      </c>
    </row>
    <row r="34" spans="1:10">
      <c r="A34" s="10" t="s">
        <v>2</v>
      </c>
      <c r="B34" s="10" t="s">
        <v>239</v>
      </c>
      <c r="C34" s="10" t="s">
        <v>470</v>
      </c>
      <c r="D34" s="11">
        <v>2.3866082119366698</v>
      </c>
      <c r="E34" s="11">
        <v>1.92141960732225</v>
      </c>
      <c r="F34" s="11">
        <v>2.9644221051858199</v>
      </c>
      <c r="G34" s="18">
        <v>3.7295106337728598E-15</v>
      </c>
      <c r="H34" s="11">
        <v>0.10011376564277601</v>
      </c>
      <c r="I34" s="12">
        <v>2015</v>
      </c>
      <c r="J34" s="12">
        <v>3259</v>
      </c>
    </row>
    <row r="35" spans="1:10">
      <c r="A35" s="10" t="s">
        <v>2</v>
      </c>
      <c r="B35" s="10" t="s">
        <v>239</v>
      </c>
      <c r="C35" s="10" t="s">
        <v>77</v>
      </c>
      <c r="D35" s="11">
        <v>2.3446412063721702</v>
      </c>
      <c r="E35" s="11">
        <v>1.9215328075001701</v>
      </c>
      <c r="F35" s="11">
        <v>2.8609151845656702</v>
      </c>
      <c r="G35" s="18">
        <v>4.76640380142885E-17</v>
      </c>
      <c r="H35" s="11">
        <v>0.111869548729617</v>
      </c>
      <c r="I35" s="12">
        <v>2015</v>
      </c>
      <c r="J35" s="12">
        <v>3259</v>
      </c>
    </row>
    <row r="36" spans="1:10">
      <c r="A36" s="10" t="s">
        <v>2</v>
      </c>
      <c r="B36" s="10" t="s">
        <v>239</v>
      </c>
      <c r="C36" s="10" t="s">
        <v>145</v>
      </c>
      <c r="D36" s="11">
        <v>1.2359055971512101</v>
      </c>
      <c r="E36" s="11">
        <v>0.55641483357519395</v>
      </c>
      <c r="F36" s="11">
        <v>2.7451867795383902</v>
      </c>
      <c r="G36" s="18">
        <v>0.60293720698333197</v>
      </c>
      <c r="H36" s="11">
        <v>5.49867273416761E-3</v>
      </c>
      <c r="I36" s="12">
        <v>2015</v>
      </c>
      <c r="J36" s="12">
        <v>3259</v>
      </c>
    </row>
    <row r="37" spans="1:10">
      <c r="A37" s="10" t="s">
        <v>2</v>
      </c>
      <c r="B37" s="10" t="s">
        <v>239</v>
      </c>
      <c r="C37" s="10" t="s">
        <v>471</v>
      </c>
      <c r="D37" s="11">
        <v>14.2709908298916</v>
      </c>
      <c r="E37" s="11">
        <v>4.2674680017946498</v>
      </c>
      <c r="F37" s="11">
        <v>47.724125683239599</v>
      </c>
      <c r="G37" s="18">
        <v>1.5904753825120902E-5</v>
      </c>
      <c r="H37" s="11">
        <v>9.2908608266970005E-3</v>
      </c>
      <c r="I37" s="12">
        <v>2015</v>
      </c>
      <c r="J37" s="12">
        <v>3259</v>
      </c>
    </row>
    <row r="38" spans="1:10">
      <c r="A38" s="10" t="s">
        <v>2</v>
      </c>
      <c r="B38" s="10" t="s">
        <v>239</v>
      </c>
      <c r="C38" s="10" t="s">
        <v>472</v>
      </c>
      <c r="D38" s="11">
        <v>2.26074197208519</v>
      </c>
      <c r="E38" s="11">
        <v>1.90336693356701</v>
      </c>
      <c r="F38" s="11">
        <v>2.6852175343665499</v>
      </c>
      <c r="G38" s="18">
        <v>1.5252070858194899E-20</v>
      </c>
      <c r="H38" s="11">
        <v>0.16003033750473999</v>
      </c>
      <c r="I38" s="12">
        <v>2015</v>
      </c>
      <c r="J38" s="12">
        <v>3259</v>
      </c>
    </row>
    <row r="39" spans="1:10">
      <c r="A39" s="10" t="s">
        <v>6</v>
      </c>
      <c r="B39" s="10" t="s">
        <v>3</v>
      </c>
      <c r="C39" s="10" t="s">
        <v>467</v>
      </c>
      <c r="D39" s="11">
        <v>2.8995870189388899</v>
      </c>
      <c r="E39" s="11">
        <v>2.2963246014348302</v>
      </c>
      <c r="F39" s="11">
        <v>3.6613311877360601</v>
      </c>
      <c r="G39" s="18">
        <v>3.71682553097149E-19</v>
      </c>
      <c r="H39" s="11">
        <v>0.13960113960114001</v>
      </c>
      <c r="I39" s="12">
        <v>472</v>
      </c>
      <c r="J39" s="12">
        <v>5495</v>
      </c>
    </row>
    <row r="40" spans="1:10">
      <c r="A40" s="10" t="s">
        <v>6</v>
      </c>
      <c r="B40" s="10" t="s">
        <v>3</v>
      </c>
      <c r="C40" s="10" t="s">
        <v>468</v>
      </c>
      <c r="D40" s="11">
        <v>2.9216776398913602</v>
      </c>
      <c r="E40" s="11">
        <v>2.3433980312477298</v>
      </c>
      <c r="F40" s="11">
        <v>3.6426591290153598</v>
      </c>
      <c r="G40" s="18">
        <v>1.60806191904311E-21</v>
      </c>
      <c r="H40" s="11">
        <v>0.48114630467571601</v>
      </c>
      <c r="I40" s="12">
        <v>472</v>
      </c>
      <c r="J40" s="12">
        <v>5495</v>
      </c>
    </row>
    <row r="41" spans="1:10">
      <c r="A41" s="10" t="s">
        <v>6</v>
      </c>
      <c r="B41" s="10" t="s">
        <v>3</v>
      </c>
      <c r="C41" s="10" t="s">
        <v>469</v>
      </c>
      <c r="D41" s="11">
        <v>0.75307433344609398</v>
      </c>
      <c r="E41" s="11">
        <v>0.61077725699978702</v>
      </c>
      <c r="F41" s="11">
        <v>0.92852336133314195</v>
      </c>
      <c r="G41" s="18">
        <v>7.9546818912674695E-3</v>
      </c>
      <c r="H41" s="11">
        <v>0.466901290430702</v>
      </c>
      <c r="I41" s="12">
        <v>472</v>
      </c>
      <c r="J41" s="12">
        <v>5495</v>
      </c>
    </row>
    <row r="42" spans="1:10">
      <c r="A42" s="10" t="s">
        <v>6</v>
      </c>
      <c r="B42" s="10" t="s">
        <v>3</v>
      </c>
      <c r="C42" s="10" t="s">
        <v>613</v>
      </c>
      <c r="D42" s="11">
        <v>1.5627565964607</v>
      </c>
      <c r="E42" s="11">
        <v>1.2637673155356</v>
      </c>
      <c r="F42" s="11">
        <v>1.93248246711176</v>
      </c>
      <c r="G42" s="18">
        <v>3.7787069095314E-5</v>
      </c>
      <c r="H42" s="11">
        <v>0.29462041226747099</v>
      </c>
      <c r="I42" s="12">
        <v>472</v>
      </c>
      <c r="J42" s="12">
        <v>5495</v>
      </c>
    </row>
    <row r="43" spans="1:10">
      <c r="A43" s="10" t="s">
        <v>6</v>
      </c>
      <c r="B43" s="10" t="s">
        <v>3</v>
      </c>
      <c r="C43" s="10" t="s">
        <v>5</v>
      </c>
      <c r="D43" s="11">
        <v>1.1747559336911999</v>
      </c>
      <c r="E43" s="11">
        <v>0.88825215493007104</v>
      </c>
      <c r="F43" s="11">
        <v>1.55367087609411</v>
      </c>
      <c r="G43" s="18">
        <v>0.25882340173242702</v>
      </c>
      <c r="H43" s="11">
        <v>0.14714261773085299</v>
      </c>
      <c r="I43" s="12">
        <v>472</v>
      </c>
      <c r="J43" s="12">
        <v>5495</v>
      </c>
    </row>
    <row r="44" spans="1:10">
      <c r="A44" s="10" t="s">
        <v>6</v>
      </c>
      <c r="B44" s="10" t="s">
        <v>3</v>
      </c>
      <c r="C44" s="10" t="s">
        <v>470</v>
      </c>
      <c r="D44" s="11">
        <v>4.35173569748234</v>
      </c>
      <c r="E44" s="11">
        <v>3.0697432516654599</v>
      </c>
      <c r="F44" s="11">
        <v>6.1691164466173598</v>
      </c>
      <c r="G44" s="18">
        <v>1.4675427403576899E-16</v>
      </c>
      <c r="H44" s="11">
        <v>4.0388805094687397E-2</v>
      </c>
      <c r="I44" s="12">
        <v>472</v>
      </c>
      <c r="J44" s="12">
        <v>5495</v>
      </c>
    </row>
    <row r="45" spans="1:10">
      <c r="A45" s="10" t="s">
        <v>6</v>
      </c>
      <c r="B45" s="10" t="s">
        <v>3</v>
      </c>
      <c r="C45" s="10" t="s">
        <v>77</v>
      </c>
      <c r="D45" s="11">
        <v>1.8256496413443499</v>
      </c>
      <c r="E45" s="11">
        <v>1.2523505270279001</v>
      </c>
      <c r="F45" s="11">
        <v>2.6613927498802501</v>
      </c>
      <c r="G45" s="18">
        <v>1.74754468117195E-3</v>
      </c>
      <c r="H45" s="11">
        <v>4.9103402044578498E-2</v>
      </c>
      <c r="I45" s="12">
        <v>472</v>
      </c>
      <c r="J45" s="12">
        <v>5495</v>
      </c>
    </row>
    <row r="46" spans="1:10">
      <c r="A46" s="10" t="s">
        <v>6</v>
      </c>
      <c r="B46" s="10" t="s">
        <v>3</v>
      </c>
      <c r="C46" s="10" t="s">
        <v>145</v>
      </c>
      <c r="D46" s="11">
        <v>4.3176781030273297</v>
      </c>
      <c r="E46" s="11">
        <v>1.6571298280997599</v>
      </c>
      <c r="F46" s="11">
        <v>11.2497789160787</v>
      </c>
      <c r="G46" s="18">
        <v>2.7560250285702899E-3</v>
      </c>
      <c r="H46" s="11">
        <v>4.1897100720630102E-3</v>
      </c>
      <c r="I46" s="12">
        <v>472</v>
      </c>
      <c r="J46" s="12">
        <v>5495</v>
      </c>
    </row>
    <row r="47" spans="1:10">
      <c r="A47" s="10" t="s">
        <v>6</v>
      </c>
      <c r="B47" s="10" t="s">
        <v>3</v>
      </c>
      <c r="C47" s="10" t="s">
        <v>471</v>
      </c>
      <c r="D47" s="11">
        <v>83.231241258460699</v>
      </c>
      <c r="E47" s="11">
        <v>22.6605402382311</v>
      </c>
      <c r="F47" s="11">
        <v>305.70495886663201</v>
      </c>
      <c r="G47" s="18">
        <v>2.71578484020166E-11</v>
      </c>
      <c r="H47" s="11">
        <v>4.1897100720630102E-3</v>
      </c>
      <c r="I47" s="12">
        <v>472</v>
      </c>
      <c r="J47" s="12">
        <v>5495</v>
      </c>
    </row>
    <row r="48" spans="1:10">
      <c r="A48" s="10" t="s">
        <v>6</v>
      </c>
      <c r="B48" s="10" t="s">
        <v>3</v>
      </c>
      <c r="C48" s="10" t="s">
        <v>472</v>
      </c>
      <c r="D48" s="11">
        <v>2.7496984094575501</v>
      </c>
      <c r="E48" s="11">
        <v>2.10638486855999</v>
      </c>
      <c r="F48" s="11">
        <v>3.58948711407248</v>
      </c>
      <c r="G48" s="18">
        <v>1.01859339956184E-13</v>
      </c>
      <c r="H48" s="11">
        <v>8.8319088319088301E-2</v>
      </c>
      <c r="I48" s="12">
        <v>472</v>
      </c>
      <c r="J48" s="12">
        <v>5495</v>
      </c>
    </row>
    <row r="49" spans="1:10">
      <c r="A49" s="10" t="s">
        <v>6</v>
      </c>
      <c r="B49" s="10" t="s">
        <v>549</v>
      </c>
      <c r="C49" s="10" t="s">
        <v>467</v>
      </c>
      <c r="D49" s="11">
        <v>2.9627128136094201</v>
      </c>
      <c r="E49" s="11">
        <v>1.9324055700718099</v>
      </c>
      <c r="F49" s="11">
        <v>4.5423524708631797</v>
      </c>
      <c r="G49" s="18">
        <v>6.3143198155119597E-7</v>
      </c>
      <c r="H49" s="11">
        <v>0.14363484087102199</v>
      </c>
      <c r="I49" s="12">
        <v>152</v>
      </c>
      <c r="J49" s="12">
        <v>2236</v>
      </c>
    </row>
    <row r="50" spans="1:10">
      <c r="A50" s="10" t="s">
        <v>6</v>
      </c>
      <c r="B50" s="10" t="s">
        <v>549</v>
      </c>
      <c r="C50" s="10" t="s">
        <v>468</v>
      </c>
      <c r="D50" s="11">
        <v>3.4485978706925602</v>
      </c>
      <c r="E50" s="11">
        <v>2.2502885752811199</v>
      </c>
      <c r="F50" s="11">
        <v>5.2850231763095099</v>
      </c>
      <c r="G50" s="18">
        <v>1.31905458600551E-8</v>
      </c>
      <c r="H50" s="11">
        <v>0.46775544388609702</v>
      </c>
      <c r="I50" s="12">
        <v>152</v>
      </c>
      <c r="J50" s="12">
        <v>2236</v>
      </c>
    </row>
    <row r="51" spans="1:10">
      <c r="A51" s="10" t="s">
        <v>6</v>
      </c>
      <c r="B51" s="10" t="s">
        <v>549</v>
      </c>
      <c r="C51" s="10" t="s">
        <v>469</v>
      </c>
      <c r="D51" s="11">
        <v>0.54287767188153702</v>
      </c>
      <c r="E51" s="11">
        <v>0.35877129761163301</v>
      </c>
      <c r="F51" s="11">
        <v>0.82145971149159402</v>
      </c>
      <c r="G51" s="18">
        <v>3.8450010270866799E-3</v>
      </c>
      <c r="H51" s="11">
        <v>0.39949748743718599</v>
      </c>
      <c r="I51" s="12">
        <v>152</v>
      </c>
      <c r="J51" s="12">
        <v>2236</v>
      </c>
    </row>
    <row r="52" spans="1:10">
      <c r="A52" s="10" t="s">
        <v>6</v>
      </c>
      <c r="B52" s="10" t="s">
        <v>549</v>
      </c>
      <c r="C52" s="10" t="s">
        <v>613</v>
      </c>
      <c r="D52" s="11">
        <v>2.9061386005640402</v>
      </c>
      <c r="E52" s="11">
        <v>1.95896839193315</v>
      </c>
      <c r="F52" s="11">
        <v>4.3112699523211599</v>
      </c>
      <c r="G52" s="18">
        <v>1.14872560118881E-7</v>
      </c>
      <c r="H52" s="11">
        <v>0.271356783919598</v>
      </c>
      <c r="I52" s="12">
        <v>152</v>
      </c>
      <c r="J52" s="12">
        <v>2236</v>
      </c>
    </row>
    <row r="53" spans="1:10">
      <c r="A53" s="10" t="s">
        <v>6</v>
      </c>
      <c r="B53" s="10" t="s">
        <v>549</v>
      </c>
      <c r="C53" s="10" t="s">
        <v>5</v>
      </c>
      <c r="D53" s="11">
        <v>1.81052304521259</v>
      </c>
      <c r="E53" s="11">
        <v>0.91555687583406198</v>
      </c>
      <c r="F53" s="11">
        <v>3.5803277587311499</v>
      </c>
      <c r="G53" s="18">
        <v>8.7940122319524305E-2</v>
      </c>
      <c r="H53" s="11">
        <v>8.1658291457286397E-2</v>
      </c>
      <c r="I53" s="12">
        <v>152</v>
      </c>
      <c r="J53" s="12">
        <v>2236</v>
      </c>
    </row>
    <row r="54" spans="1:10">
      <c r="A54" s="10" t="s">
        <v>6</v>
      </c>
      <c r="B54" s="10" t="s">
        <v>549</v>
      </c>
      <c r="C54" s="10" t="s">
        <v>470</v>
      </c>
      <c r="D54" s="11">
        <v>9.0301992823091197</v>
      </c>
      <c r="E54" s="11">
        <v>2.4172647957092401</v>
      </c>
      <c r="F54" s="11">
        <v>33.734202071267198</v>
      </c>
      <c r="G54" s="18">
        <v>1.0657362524262499E-3</v>
      </c>
      <c r="H54" s="11">
        <v>8.3752093802345103E-3</v>
      </c>
      <c r="I54" s="12">
        <v>152</v>
      </c>
      <c r="J54" s="12">
        <v>2236</v>
      </c>
    </row>
    <row r="55" spans="1:10">
      <c r="A55" s="10" t="s">
        <v>6</v>
      </c>
      <c r="B55" s="10" t="s">
        <v>549</v>
      </c>
      <c r="C55" s="10" t="s">
        <v>77</v>
      </c>
      <c r="D55" s="11">
        <v>5.3363291359998897</v>
      </c>
      <c r="E55" s="11">
        <v>2.2120250267852199</v>
      </c>
      <c r="F55" s="11">
        <v>12.8734568112489</v>
      </c>
      <c r="G55" s="18">
        <v>1.9383559583785399E-4</v>
      </c>
      <c r="H55" s="11">
        <v>1.84254606365159E-2</v>
      </c>
      <c r="I55" s="12">
        <v>152</v>
      </c>
      <c r="J55" s="12">
        <v>2236</v>
      </c>
    </row>
    <row r="56" spans="1:10">
      <c r="A56" s="10" t="s">
        <v>6</v>
      </c>
      <c r="B56" s="10" t="s">
        <v>549</v>
      </c>
      <c r="C56" s="10" t="s">
        <v>145</v>
      </c>
      <c r="D56" s="11">
        <v>13.904700241074799</v>
      </c>
      <c r="E56" s="11">
        <v>1.0501901316731701</v>
      </c>
      <c r="F56" s="11">
        <v>184.10065278952399</v>
      </c>
      <c r="G56" s="18">
        <v>4.5812218189813E-2</v>
      </c>
      <c r="H56" s="11">
        <v>3.3500837520937998E-3</v>
      </c>
      <c r="I56" s="12">
        <v>152</v>
      </c>
      <c r="J56" s="12">
        <v>2236</v>
      </c>
    </row>
    <row r="57" spans="1:10">
      <c r="A57" s="10" t="s">
        <v>6</v>
      </c>
      <c r="B57" s="10" t="s">
        <v>549</v>
      </c>
      <c r="C57" s="10" t="s">
        <v>471</v>
      </c>
      <c r="D57" s="11">
        <v>13908560.3401528</v>
      </c>
      <c r="E57" s="11">
        <v>0</v>
      </c>
      <c r="F57" s="11" t="e">
        <v>#DIV/0!</v>
      </c>
      <c r="G57" s="18">
        <v>0.96767459093571395</v>
      </c>
      <c r="H57" s="11">
        <v>3.3500837520937998E-3</v>
      </c>
      <c r="I57" s="12">
        <v>152</v>
      </c>
      <c r="J57" s="12">
        <v>2236</v>
      </c>
    </row>
    <row r="58" spans="1:10">
      <c r="A58" s="10" t="s">
        <v>6</v>
      </c>
      <c r="B58" s="10" t="s">
        <v>549</v>
      </c>
      <c r="C58" s="10" t="s">
        <v>472</v>
      </c>
      <c r="D58" s="11">
        <v>3.0040441565280398</v>
      </c>
      <c r="E58" s="11">
        <v>1.6969741453082801</v>
      </c>
      <c r="F58" s="11">
        <v>5.3178661085204002</v>
      </c>
      <c r="G58" s="18">
        <v>1.60085797032292E-4</v>
      </c>
      <c r="H58" s="11">
        <v>5.19262981574539E-2</v>
      </c>
      <c r="I58" s="12">
        <v>152</v>
      </c>
      <c r="J58" s="12">
        <v>2236</v>
      </c>
    </row>
    <row r="59" spans="1:10">
      <c r="A59" s="10" t="s">
        <v>6</v>
      </c>
      <c r="B59" s="10" t="s">
        <v>239</v>
      </c>
      <c r="C59" s="10" t="s">
        <v>467</v>
      </c>
      <c r="D59" s="11">
        <v>2.8445948957664098</v>
      </c>
      <c r="E59" s="11">
        <v>2.1284299851639101</v>
      </c>
      <c r="F59" s="11">
        <v>3.8017318762764898</v>
      </c>
      <c r="G59" s="18">
        <v>1.61086723373328E-12</v>
      </c>
      <c r="H59" s="11">
        <v>0.136909751327186</v>
      </c>
      <c r="I59" s="12">
        <v>320</v>
      </c>
      <c r="J59" s="12">
        <v>3259</v>
      </c>
    </row>
    <row r="60" spans="1:10">
      <c r="A60" s="10" t="s">
        <v>6</v>
      </c>
      <c r="B60" s="10" t="s">
        <v>239</v>
      </c>
      <c r="C60" s="10" t="s">
        <v>468</v>
      </c>
      <c r="D60" s="11">
        <v>2.6380557544941201</v>
      </c>
      <c r="E60" s="11">
        <v>2.0207632325984699</v>
      </c>
      <c r="F60" s="11">
        <v>3.4439156708481198</v>
      </c>
      <c r="G60" s="18">
        <v>9.8671613241518209E-13</v>
      </c>
      <c r="H60" s="11">
        <v>0.49008102822017302</v>
      </c>
      <c r="I60" s="12">
        <v>320</v>
      </c>
      <c r="J60" s="12">
        <v>3259</v>
      </c>
    </row>
    <row r="61" spans="1:10">
      <c r="A61" s="10" t="s">
        <v>6</v>
      </c>
      <c r="B61" s="10" t="s">
        <v>239</v>
      </c>
      <c r="C61" s="10" t="s">
        <v>469</v>
      </c>
      <c r="D61" s="11">
        <v>0.83897295157818896</v>
      </c>
      <c r="E61" s="11">
        <v>0.65168285515385305</v>
      </c>
      <c r="F61" s="11">
        <v>1.08008919969767</v>
      </c>
      <c r="G61" s="18">
        <v>0.17312895362559599</v>
      </c>
      <c r="H61" s="11">
        <v>0.511874825370215</v>
      </c>
      <c r="I61" s="12">
        <v>320</v>
      </c>
      <c r="J61" s="12">
        <v>3259</v>
      </c>
    </row>
    <row r="62" spans="1:10">
      <c r="A62" s="10" t="s">
        <v>6</v>
      </c>
      <c r="B62" s="10" t="s">
        <v>239</v>
      </c>
      <c r="C62" s="10" t="s">
        <v>613</v>
      </c>
      <c r="D62" s="11">
        <v>1.16831799328258</v>
      </c>
      <c r="E62" s="11">
        <v>0.898768846249139</v>
      </c>
      <c r="F62" s="11">
        <v>1.5187074397653</v>
      </c>
      <c r="G62" s="18">
        <v>0.245056202417825</v>
      </c>
      <c r="H62" s="11">
        <v>0.31014249790444298</v>
      </c>
      <c r="I62" s="12">
        <v>320</v>
      </c>
      <c r="J62" s="12">
        <v>3259</v>
      </c>
    </row>
    <row r="63" spans="1:10">
      <c r="A63" s="10" t="s">
        <v>6</v>
      </c>
      <c r="B63" s="10" t="s">
        <v>239</v>
      </c>
      <c r="C63" s="10" t="s">
        <v>5</v>
      </c>
      <c r="D63" s="11">
        <v>1.0080324400337299</v>
      </c>
      <c r="E63" s="11">
        <v>0.74321021318479996</v>
      </c>
      <c r="F63" s="11">
        <v>1.3672166799296801</v>
      </c>
      <c r="G63" s="18">
        <v>0.95896788464793403</v>
      </c>
      <c r="H63" s="11">
        <v>0.190835428890752</v>
      </c>
      <c r="I63" s="12">
        <v>320</v>
      </c>
      <c r="J63" s="12">
        <v>3259</v>
      </c>
    </row>
    <row r="64" spans="1:10">
      <c r="A64" s="10" t="s">
        <v>6</v>
      </c>
      <c r="B64" s="10" t="s">
        <v>239</v>
      </c>
      <c r="C64" s="10" t="s">
        <v>470</v>
      </c>
      <c r="D64" s="11">
        <v>3.61793671771792</v>
      </c>
      <c r="E64" s="11">
        <v>2.5196760109462302</v>
      </c>
      <c r="F64" s="11">
        <v>5.1949004699600003</v>
      </c>
      <c r="G64" s="18">
        <v>3.24733115782031E-12</v>
      </c>
      <c r="H64" s="11">
        <v>6.17490919251188E-2</v>
      </c>
      <c r="I64" s="12">
        <v>320</v>
      </c>
      <c r="J64" s="12">
        <v>3259</v>
      </c>
    </row>
    <row r="65" spans="1:10">
      <c r="A65" s="10" t="s">
        <v>6</v>
      </c>
      <c r="B65" s="10" t="s">
        <v>239</v>
      </c>
      <c r="C65" s="10" t="s">
        <v>77</v>
      </c>
      <c r="D65" s="11">
        <v>1.45138637691801</v>
      </c>
      <c r="E65" s="11">
        <v>0.96249056403021804</v>
      </c>
      <c r="F65" s="11">
        <v>2.1886161733187199</v>
      </c>
      <c r="G65" s="18">
        <v>7.5479723916722294E-2</v>
      </c>
      <c r="H65" s="11">
        <v>6.9572506286672303E-2</v>
      </c>
      <c r="I65" s="12">
        <v>320</v>
      </c>
      <c r="J65" s="12">
        <v>3259</v>
      </c>
    </row>
    <row r="66" spans="1:10">
      <c r="A66" s="10" t="s">
        <v>6</v>
      </c>
      <c r="B66" s="10" t="s">
        <v>239</v>
      </c>
      <c r="C66" s="10" t="s">
        <v>145</v>
      </c>
      <c r="D66" s="11">
        <v>2.56762370606728</v>
      </c>
      <c r="E66" s="11">
        <v>0.78318012771880896</v>
      </c>
      <c r="F66" s="11">
        <v>8.4178482862702406</v>
      </c>
      <c r="G66" s="18">
        <v>0.119576878936773</v>
      </c>
      <c r="H66" s="11">
        <v>4.7499301480860602E-3</v>
      </c>
      <c r="I66" s="12">
        <v>320</v>
      </c>
      <c r="J66" s="12">
        <v>3259</v>
      </c>
    </row>
    <row r="67" spans="1:10">
      <c r="A67" s="10" t="s">
        <v>6</v>
      </c>
      <c r="B67" s="10" t="s">
        <v>239</v>
      </c>
      <c r="C67" s="10" t="s">
        <v>471</v>
      </c>
      <c r="D67" s="11">
        <v>53.721193339528</v>
      </c>
      <c r="E67" s="11">
        <v>13.9050080034974</v>
      </c>
      <c r="F67" s="11">
        <v>207.54872007963399</v>
      </c>
      <c r="G67" s="18">
        <v>7.5988882223716107E-9</v>
      </c>
      <c r="H67" s="11">
        <v>4.7499301480860602E-3</v>
      </c>
      <c r="I67" s="12">
        <v>320</v>
      </c>
      <c r="J67" s="12">
        <v>3259</v>
      </c>
    </row>
    <row r="68" spans="1:10">
      <c r="A68" s="10" t="s">
        <v>6</v>
      </c>
      <c r="B68" s="10" t="s">
        <v>239</v>
      </c>
      <c r="C68" s="10" t="s">
        <v>472</v>
      </c>
      <c r="D68" s="11">
        <v>2.6400389890518099</v>
      </c>
      <c r="E68" s="11">
        <v>1.94741174032328</v>
      </c>
      <c r="F68" s="11">
        <v>3.5790098823974001</v>
      </c>
      <c r="G68" s="18">
        <v>4.0281498572709802E-10</v>
      </c>
      <c r="H68" s="11">
        <v>0.112601285275217</v>
      </c>
      <c r="I68" s="12">
        <v>320</v>
      </c>
      <c r="J68" s="12">
        <v>3259</v>
      </c>
    </row>
    <row r="69" spans="1:10">
      <c r="A69" s="10" t="s">
        <v>465</v>
      </c>
      <c r="B69" s="10" t="s">
        <v>3</v>
      </c>
      <c r="C69" s="10" t="s">
        <v>467</v>
      </c>
      <c r="D69" s="11">
        <v>2.0055427241422601</v>
      </c>
      <c r="E69" s="11">
        <v>1.66689781151573</v>
      </c>
      <c r="F69" s="11">
        <v>2.41298632140056</v>
      </c>
      <c r="G69" s="18">
        <v>1.64622044876664E-13</v>
      </c>
      <c r="H69" s="11">
        <v>0.14676278563656101</v>
      </c>
      <c r="I69" s="12">
        <v>898</v>
      </c>
      <c r="J69" s="12">
        <v>6454</v>
      </c>
    </row>
    <row r="70" spans="1:10">
      <c r="A70" s="10" t="s">
        <v>465</v>
      </c>
      <c r="B70" s="10" t="s">
        <v>3</v>
      </c>
      <c r="C70" s="10" t="s">
        <v>468</v>
      </c>
      <c r="D70" s="11">
        <v>2.47308479459199</v>
      </c>
      <c r="E70" s="11">
        <v>2.1047505735608101</v>
      </c>
      <c r="F70" s="11">
        <v>2.9058780066727001</v>
      </c>
      <c r="G70" s="18">
        <v>3.6369730530091301E-28</v>
      </c>
      <c r="H70" s="11">
        <v>0.50176822633297102</v>
      </c>
      <c r="I70" s="12">
        <v>898</v>
      </c>
      <c r="J70" s="12">
        <v>6454</v>
      </c>
    </row>
    <row r="71" spans="1:10">
      <c r="A71" s="10" t="s">
        <v>465</v>
      </c>
      <c r="B71" s="10" t="s">
        <v>3</v>
      </c>
      <c r="C71" s="10" t="s">
        <v>469</v>
      </c>
      <c r="D71" s="11">
        <v>0.77024093423699602</v>
      </c>
      <c r="E71" s="11">
        <v>0.65776013779245601</v>
      </c>
      <c r="F71" s="11">
        <v>0.90195659889848101</v>
      </c>
      <c r="G71" s="18">
        <v>1.1906289197271499E-3</v>
      </c>
      <c r="H71" s="11">
        <v>0.48939064200217602</v>
      </c>
      <c r="I71" s="12">
        <v>898</v>
      </c>
      <c r="J71" s="12">
        <v>6454</v>
      </c>
    </row>
    <row r="72" spans="1:10">
      <c r="A72" s="10" t="s">
        <v>465</v>
      </c>
      <c r="B72" s="10" t="s">
        <v>3</v>
      </c>
      <c r="C72" s="10" t="s">
        <v>613</v>
      </c>
      <c r="D72" s="11">
        <v>1.2098606555126801</v>
      </c>
      <c r="E72" s="11">
        <v>1.03006290062184</v>
      </c>
      <c r="F72" s="11">
        <v>1.42104215662355</v>
      </c>
      <c r="G72" s="18">
        <v>2.0297419903246398E-2</v>
      </c>
      <c r="H72" s="11">
        <v>0.31352013057671402</v>
      </c>
      <c r="I72" s="12">
        <v>898</v>
      </c>
      <c r="J72" s="12">
        <v>6454</v>
      </c>
    </row>
    <row r="73" spans="1:10">
      <c r="A73" s="10" t="s">
        <v>465</v>
      </c>
      <c r="B73" s="10" t="s">
        <v>3</v>
      </c>
      <c r="C73" s="10" t="s">
        <v>5</v>
      </c>
      <c r="D73" s="11">
        <v>1.3416765173072001</v>
      </c>
      <c r="E73" s="11">
        <v>1.12312333644796</v>
      </c>
      <c r="F73" s="11">
        <v>1.60275885886819</v>
      </c>
      <c r="G73" s="18">
        <v>1.1957782318922801E-3</v>
      </c>
      <c r="H73" s="11">
        <v>0.18063112078346</v>
      </c>
      <c r="I73" s="12">
        <v>898</v>
      </c>
      <c r="J73" s="12">
        <v>6454</v>
      </c>
    </row>
    <row r="74" spans="1:10">
      <c r="A74" s="10" t="s">
        <v>465</v>
      </c>
      <c r="B74" s="10" t="s">
        <v>3</v>
      </c>
      <c r="C74" s="10" t="s">
        <v>470</v>
      </c>
      <c r="D74" s="11">
        <v>2.1359229747184001</v>
      </c>
      <c r="E74" s="11">
        <v>1.70253117195531</v>
      </c>
      <c r="F74" s="11">
        <v>2.67963784104486</v>
      </c>
      <c r="G74" s="18">
        <v>5.42561896552286E-11</v>
      </c>
      <c r="H74" s="11">
        <v>6.9368879216539697E-2</v>
      </c>
      <c r="I74" s="12">
        <v>898</v>
      </c>
      <c r="J74" s="12">
        <v>6454</v>
      </c>
    </row>
    <row r="75" spans="1:10">
      <c r="A75" s="10" t="s">
        <v>465</v>
      </c>
      <c r="B75" s="10" t="s">
        <v>3</v>
      </c>
      <c r="C75" s="10" t="s">
        <v>77</v>
      </c>
      <c r="D75" s="11">
        <v>2.00214785679026</v>
      </c>
      <c r="E75" s="11">
        <v>1.6071473287249001</v>
      </c>
      <c r="F75" s="11">
        <v>2.4942305965379301</v>
      </c>
      <c r="G75" s="18">
        <v>5.9586387670966501E-10</v>
      </c>
      <c r="H75" s="11">
        <v>8.2018498367791098E-2</v>
      </c>
      <c r="I75" s="12">
        <v>898</v>
      </c>
      <c r="J75" s="12">
        <v>6454</v>
      </c>
    </row>
    <row r="76" spans="1:10">
      <c r="A76" s="10" t="s">
        <v>465</v>
      </c>
      <c r="B76" s="10" t="s">
        <v>3</v>
      </c>
      <c r="C76" s="10" t="s">
        <v>145</v>
      </c>
      <c r="D76" s="11">
        <v>3.2299618900442999</v>
      </c>
      <c r="E76" s="11">
        <v>1.5688067200806901</v>
      </c>
      <c r="F76" s="11">
        <v>6.6500568091663697</v>
      </c>
      <c r="G76" s="18">
        <v>1.46190338524007E-3</v>
      </c>
      <c r="H76" s="11">
        <v>5.1686615886833501E-3</v>
      </c>
      <c r="I76" s="12">
        <v>898</v>
      </c>
      <c r="J76" s="12">
        <v>6454</v>
      </c>
    </row>
    <row r="77" spans="1:10">
      <c r="A77" s="10" t="s">
        <v>465</v>
      </c>
      <c r="B77" s="10" t="s">
        <v>3</v>
      </c>
      <c r="C77" s="10" t="s">
        <v>471</v>
      </c>
      <c r="D77" s="11">
        <v>11.881970762384601</v>
      </c>
      <c r="E77" s="11">
        <v>5.6305823049123402</v>
      </c>
      <c r="F77" s="11">
        <v>25.074001506911699</v>
      </c>
      <c r="G77" s="18">
        <v>8.2718057836190299E-11</v>
      </c>
      <c r="H77" s="11">
        <v>5.7127312295973901E-3</v>
      </c>
      <c r="I77" s="12">
        <v>898</v>
      </c>
      <c r="J77" s="12">
        <v>6454</v>
      </c>
    </row>
    <row r="78" spans="1:10">
      <c r="A78" s="10" t="s">
        <v>465</v>
      </c>
      <c r="B78" s="10" t="s">
        <v>3</v>
      </c>
      <c r="C78" s="10" t="s">
        <v>472</v>
      </c>
      <c r="D78" s="11">
        <v>1.9963834443430699</v>
      </c>
      <c r="E78" s="11">
        <v>1.6508704800299701</v>
      </c>
      <c r="F78" s="11">
        <v>2.4142092944655098</v>
      </c>
      <c r="G78" s="18">
        <v>1.0017810238759401E-12</v>
      </c>
      <c r="H78" s="11">
        <v>0.124591947769314</v>
      </c>
      <c r="I78" s="12">
        <v>898</v>
      </c>
      <c r="J78" s="12">
        <v>6454</v>
      </c>
    </row>
    <row r="79" spans="1:10">
      <c r="A79" s="10" t="s">
        <v>465</v>
      </c>
      <c r="B79" s="10" t="s">
        <v>549</v>
      </c>
      <c r="C79" s="10" t="s">
        <v>467</v>
      </c>
      <c r="D79" s="11">
        <v>3.4978147661459502</v>
      </c>
      <c r="E79" s="11">
        <v>2.3319371966865501</v>
      </c>
      <c r="F79" s="11">
        <v>5.2465856094464796</v>
      </c>
      <c r="G79" s="18">
        <v>1.42121845036119E-9</v>
      </c>
      <c r="H79" s="11">
        <v>0.14485794317727099</v>
      </c>
      <c r="I79" s="12">
        <v>151</v>
      </c>
      <c r="J79" s="12">
        <v>2348</v>
      </c>
    </row>
    <row r="80" spans="1:10">
      <c r="A80" s="10" t="s">
        <v>465</v>
      </c>
      <c r="B80" s="10" t="s">
        <v>549</v>
      </c>
      <c r="C80" s="10" t="s">
        <v>468</v>
      </c>
      <c r="D80" s="11">
        <v>3.3617604454701802</v>
      </c>
      <c r="E80" s="11">
        <v>2.2299488905917002</v>
      </c>
      <c r="F80" s="11">
        <v>5.0680234602727001</v>
      </c>
      <c r="G80" s="18">
        <v>7.07213247214537E-9</v>
      </c>
      <c r="H80" s="11">
        <v>0.462985194077631</v>
      </c>
      <c r="I80" s="12">
        <v>151</v>
      </c>
      <c r="J80" s="12">
        <v>2348</v>
      </c>
    </row>
    <row r="81" spans="1:10">
      <c r="A81" s="10" t="s">
        <v>465</v>
      </c>
      <c r="B81" s="10" t="s">
        <v>549</v>
      </c>
      <c r="C81" s="10" t="s">
        <v>469</v>
      </c>
      <c r="D81" s="11">
        <v>0.50366283141625601</v>
      </c>
      <c r="E81" s="11">
        <v>0.33444491541786903</v>
      </c>
      <c r="F81" s="11">
        <v>0.75849934041690104</v>
      </c>
      <c r="G81" s="18">
        <v>1.02652501936569E-3</v>
      </c>
      <c r="H81" s="11">
        <v>0.39735894357743101</v>
      </c>
      <c r="I81" s="12">
        <v>151</v>
      </c>
      <c r="J81" s="12">
        <v>2348</v>
      </c>
    </row>
    <row r="82" spans="1:10">
      <c r="A82" s="10" t="s">
        <v>465</v>
      </c>
      <c r="B82" s="10" t="s">
        <v>549</v>
      </c>
      <c r="C82" s="10" t="s">
        <v>613</v>
      </c>
      <c r="D82" s="11">
        <v>2.6595116113735902</v>
      </c>
      <c r="E82" s="11">
        <v>1.81433708248281</v>
      </c>
      <c r="F82" s="11">
        <v>3.8983946695020899</v>
      </c>
      <c r="G82" s="18">
        <v>5.3558134308589897E-7</v>
      </c>
      <c r="H82" s="11">
        <v>0.27771108443377401</v>
      </c>
      <c r="I82" s="12">
        <v>151</v>
      </c>
      <c r="J82" s="12">
        <v>2348</v>
      </c>
    </row>
    <row r="83" spans="1:10">
      <c r="A83" s="10" t="s">
        <v>465</v>
      </c>
      <c r="B83" s="10" t="s">
        <v>549</v>
      </c>
      <c r="C83" s="10" t="s">
        <v>5</v>
      </c>
      <c r="D83" s="11">
        <v>2.2883644807274202</v>
      </c>
      <c r="E83" s="11">
        <v>1.2653058011098299</v>
      </c>
      <c r="F83" s="11">
        <v>4.1386137580825801</v>
      </c>
      <c r="G83" s="18">
        <v>6.17500300919292E-3</v>
      </c>
      <c r="H83" s="11">
        <v>8.6034413765506204E-2</v>
      </c>
      <c r="I83" s="12">
        <v>151</v>
      </c>
      <c r="J83" s="12">
        <v>2348</v>
      </c>
    </row>
    <row r="84" spans="1:10">
      <c r="A84" s="10" t="s">
        <v>465</v>
      </c>
      <c r="B84" s="10" t="s">
        <v>549</v>
      </c>
      <c r="C84" s="10" t="s">
        <v>470</v>
      </c>
      <c r="D84" s="11">
        <v>5.3314359276585801</v>
      </c>
      <c r="E84" s="11">
        <v>1.6759100501186299</v>
      </c>
      <c r="F84" s="11">
        <v>16.960462197071202</v>
      </c>
      <c r="G84" s="18">
        <v>4.59011167880708E-3</v>
      </c>
      <c r="H84" s="11">
        <v>1.00040016006403E-2</v>
      </c>
      <c r="I84" s="12">
        <v>151</v>
      </c>
      <c r="J84" s="12">
        <v>2348</v>
      </c>
    </row>
    <row r="85" spans="1:10">
      <c r="A85" s="10" t="s">
        <v>465</v>
      </c>
      <c r="B85" s="10" t="s">
        <v>549</v>
      </c>
      <c r="C85" s="10" t="s">
        <v>77</v>
      </c>
      <c r="D85" s="11">
        <v>4.3355895644912499</v>
      </c>
      <c r="E85" s="11">
        <v>1.93614204373599</v>
      </c>
      <c r="F85" s="11">
        <v>9.7086558977119406</v>
      </c>
      <c r="G85" s="18">
        <v>3.6209322780794001E-4</v>
      </c>
      <c r="H85" s="11">
        <v>2.04081632653061E-2</v>
      </c>
      <c r="I85" s="12">
        <v>151</v>
      </c>
      <c r="J85" s="12">
        <v>2348</v>
      </c>
    </row>
    <row r="86" spans="1:10">
      <c r="A86" s="10" t="s">
        <v>465</v>
      </c>
      <c r="B86" s="10" t="s">
        <v>549</v>
      </c>
      <c r="C86" s="10" t="s">
        <v>145</v>
      </c>
      <c r="D86" s="11">
        <v>3.9700699695544701</v>
      </c>
      <c r="E86" s="11">
        <v>0.81295676600544797</v>
      </c>
      <c r="F86" s="11">
        <v>19.387815222455</v>
      </c>
      <c r="G86" s="18">
        <v>8.8374116775153694E-2</v>
      </c>
      <c r="H86" s="11">
        <v>5.60224089635854E-3</v>
      </c>
      <c r="I86" s="12">
        <v>151</v>
      </c>
      <c r="J86" s="12">
        <v>2348</v>
      </c>
    </row>
    <row r="87" spans="1:10">
      <c r="A87" s="10" t="s">
        <v>465</v>
      </c>
      <c r="B87" s="10" t="s">
        <v>549</v>
      </c>
      <c r="C87" s="10" t="s">
        <v>471</v>
      </c>
      <c r="D87" s="11">
        <v>27.9342384753026</v>
      </c>
      <c r="E87" s="11">
        <v>2.6718220271813</v>
      </c>
      <c r="F87" s="11">
        <v>292.05600944097898</v>
      </c>
      <c r="G87" s="18">
        <v>5.4253785854765698E-3</v>
      </c>
      <c r="H87" s="11">
        <v>3.60144057623049E-3</v>
      </c>
      <c r="I87" s="12">
        <v>151</v>
      </c>
      <c r="J87" s="12">
        <v>2348</v>
      </c>
    </row>
    <row r="88" spans="1:10">
      <c r="A88" s="10" t="s">
        <v>465</v>
      </c>
      <c r="B88" s="10" t="s">
        <v>549</v>
      </c>
      <c r="C88" s="10" t="s">
        <v>472</v>
      </c>
      <c r="D88" s="11">
        <v>2.63773148357035</v>
      </c>
      <c r="E88" s="11">
        <v>1.53547674190414</v>
      </c>
      <c r="F88" s="11">
        <v>4.5312489532014197</v>
      </c>
      <c r="G88" s="18">
        <v>4.4246583530916397E-4</v>
      </c>
      <c r="H88" s="11">
        <v>5.7222889155662301E-2</v>
      </c>
      <c r="I88" s="12">
        <v>151</v>
      </c>
      <c r="J88" s="12">
        <v>2348</v>
      </c>
    </row>
    <row r="89" spans="1:10">
      <c r="A89" s="10" t="s">
        <v>465</v>
      </c>
      <c r="B89" s="10" t="s">
        <v>239</v>
      </c>
      <c r="C89" s="10" t="s">
        <v>467</v>
      </c>
      <c r="D89" s="11">
        <v>1.7249805589730001</v>
      </c>
      <c r="E89" s="11">
        <v>1.39492503253216</v>
      </c>
      <c r="F89" s="11">
        <v>2.1331310711611402</v>
      </c>
      <c r="G89" s="18">
        <v>4.8620369879808595E-7</v>
      </c>
      <c r="H89" s="11">
        <v>0.14774366371316699</v>
      </c>
      <c r="I89" s="12">
        <v>747</v>
      </c>
      <c r="J89" s="12">
        <v>4106</v>
      </c>
    </row>
    <row r="90" spans="1:10">
      <c r="A90" s="10" t="s">
        <v>465</v>
      </c>
      <c r="B90" s="10" t="s">
        <v>239</v>
      </c>
      <c r="C90" s="10" t="s">
        <v>468</v>
      </c>
      <c r="D90" s="11">
        <v>2.2626779631156899</v>
      </c>
      <c r="E90" s="11">
        <v>1.8918371940718901</v>
      </c>
      <c r="F90" s="11">
        <v>2.7062114968518798</v>
      </c>
      <c r="G90" s="18">
        <v>3.8640479827452102E-19</v>
      </c>
      <c r="H90" s="11">
        <v>0.52173913043478304</v>
      </c>
      <c r="I90" s="12">
        <v>747</v>
      </c>
      <c r="J90" s="12">
        <v>4106</v>
      </c>
    </row>
    <row r="91" spans="1:10">
      <c r="A91" s="10" t="s">
        <v>465</v>
      </c>
      <c r="B91" s="10" t="s">
        <v>239</v>
      </c>
      <c r="C91" s="10" t="s">
        <v>469</v>
      </c>
      <c r="D91" s="11">
        <v>0.84132873294784205</v>
      </c>
      <c r="E91" s="11">
        <v>0.70580171897386701</v>
      </c>
      <c r="F91" s="11">
        <v>1.00287944596212</v>
      </c>
      <c r="G91" s="18">
        <v>5.3870060427833398E-2</v>
      </c>
      <c r="H91" s="11">
        <v>0.53678137234700196</v>
      </c>
      <c r="I91" s="12">
        <v>747</v>
      </c>
      <c r="J91" s="12">
        <v>4106</v>
      </c>
    </row>
    <row r="92" spans="1:10">
      <c r="A92" s="10" t="s">
        <v>465</v>
      </c>
      <c r="B92" s="10" t="s">
        <v>239</v>
      </c>
      <c r="C92" s="10" t="s">
        <v>613</v>
      </c>
      <c r="D92" s="11">
        <v>1.00182119477769</v>
      </c>
      <c r="E92" s="11">
        <v>0.83594822470343899</v>
      </c>
      <c r="F92" s="11">
        <v>1.2006074977452801</v>
      </c>
      <c r="G92" s="18">
        <v>0.98428106263934401</v>
      </c>
      <c r="H92" s="11">
        <v>0.33195961261075602</v>
      </c>
      <c r="I92" s="12">
        <v>747</v>
      </c>
      <c r="J92" s="12">
        <v>4106</v>
      </c>
    </row>
    <row r="93" spans="1:10">
      <c r="A93" s="10" t="s">
        <v>465</v>
      </c>
      <c r="B93" s="10" t="s">
        <v>239</v>
      </c>
      <c r="C93" s="10" t="s">
        <v>5</v>
      </c>
      <c r="D93" s="11">
        <v>1.2511470740266699</v>
      </c>
      <c r="E93" s="11">
        <v>1.038168363134</v>
      </c>
      <c r="F93" s="11">
        <v>1.50781805382703</v>
      </c>
      <c r="G93" s="18">
        <v>1.8602609433252999E-2</v>
      </c>
      <c r="H93" s="11">
        <v>0.22934267463424701</v>
      </c>
      <c r="I93" s="12">
        <v>747</v>
      </c>
      <c r="J93" s="12">
        <v>4106</v>
      </c>
    </row>
    <row r="94" spans="1:10">
      <c r="A94" s="10" t="s">
        <v>465</v>
      </c>
      <c r="B94" s="10" t="s">
        <v>239</v>
      </c>
      <c r="C94" s="10" t="s">
        <v>470</v>
      </c>
      <c r="D94" s="11">
        <v>2.0011011287700402</v>
      </c>
      <c r="E94" s="11">
        <v>1.5881095167692101</v>
      </c>
      <c r="F94" s="11">
        <v>2.5214921800299601</v>
      </c>
      <c r="G94" s="18">
        <v>4.05563296378973E-9</v>
      </c>
      <c r="H94" s="11">
        <v>9.9938182567484005E-2</v>
      </c>
      <c r="I94" s="12">
        <v>747</v>
      </c>
      <c r="J94" s="12">
        <v>4106</v>
      </c>
    </row>
    <row r="95" spans="1:10">
      <c r="A95" s="10" t="s">
        <v>465</v>
      </c>
      <c r="B95" s="10" t="s">
        <v>239</v>
      </c>
      <c r="C95" s="10" t="s">
        <v>77</v>
      </c>
      <c r="D95" s="11">
        <v>1.8311416799248501</v>
      </c>
      <c r="E95" s="11">
        <v>1.4585898253765299</v>
      </c>
      <c r="F95" s="11">
        <v>2.2988504332206001</v>
      </c>
      <c r="G95" s="18">
        <v>1.86423435486747E-7</v>
      </c>
      <c r="H95" s="11">
        <v>0.11374407582938401</v>
      </c>
      <c r="I95" s="12">
        <v>747</v>
      </c>
      <c r="J95" s="12">
        <v>4106</v>
      </c>
    </row>
    <row r="96" spans="1:10">
      <c r="A96" s="10" t="s">
        <v>465</v>
      </c>
      <c r="B96" s="10" t="s">
        <v>239</v>
      </c>
      <c r="C96" s="10" t="s">
        <v>145</v>
      </c>
      <c r="D96" s="11">
        <v>1.6787183813930699</v>
      </c>
      <c r="E96" s="11">
        <v>0.67392354845144797</v>
      </c>
      <c r="F96" s="11">
        <v>4.1816247710922498</v>
      </c>
      <c r="G96" s="18">
        <v>0.26593412638777802</v>
      </c>
      <c r="H96" s="11">
        <v>4.9453946012775604E-3</v>
      </c>
      <c r="I96" s="12">
        <v>747</v>
      </c>
      <c r="J96" s="12">
        <v>4106</v>
      </c>
    </row>
    <row r="97" spans="1:10">
      <c r="A97" s="10" t="s">
        <v>465</v>
      </c>
      <c r="B97" s="10" t="s">
        <v>239</v>
      </c>
      <c r="C97" s="10" t="s">
        <v>471</v>
      </c>
      <c r="D97" s="11">
        <v>7.2134243062507801</v>
      </c>
      <c r="E97" s="11">
        <v>3.2307430362816101</v>
      </c>
      <c r="F97" s="11">
        <v>16.1057346986954</v>
      </c>
      <c r="G97" s="18">
        <v>1.42485066310489E-6</v>
      </c>
      <c r="H97" s="11">
        <v>6.7999175767566398E-3</v>
      </c>
      <c r="I97" s="12">
        <v>747</v>
      </c>
      <c r="J97" s="12">
        <v>4106</v>
      </c>
    </row>
    <row r="98" spans="1:10">
      <c r="A98" s="10" t="s">
        <v>465</v>
      </c>
      <c r="B98" s="10" t="s">
        <v>239</v>
      </c>
      <c r="C98" s="10" t="s">
        <v>472</v>
      </c>
      <c r="D98" s="11">
        <v>1.9513953536970401</v>
      </c>
      <c r="E98" s="11">
        <v>1.5925568054616701</v>
      </c>
      <c r="F98" s="11">
        <v>2.3910882257832702</v>
      </c>
      <c r="G98" s="18">
        <v>1.13097877602528E-10</v>
      </c>
      <c r="H98" s="11">
        <v>0.159282917782815</v>
      </c>
      <c r="I98" s="12">
        <v>747</v>
      </c>
      <c r="J98" s="12">
        <v>4106</v>
      </c>
    </row>
  </sheetData>
  <phoneticPr fontId="1"/>
  <pageMargins left="0.7" right="0.7" top="0.75" bottom="0.75" header="0.3" footer="0.3"/>
  <pageSetup paperSize="9" scale="47"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20</vt:i4>
      </vt:variant>
      <vt:variant>
        <vt:lpstr>名前付き一覧</vt:lpstr>
      </vt:variant>
      <vt:variant>
        <vt:i4>1</vt:i4>
      </vt:variant>
    </vt:vector>
  </HeadingPairs>
  <TitlesOfParts>
    <vt:vector size="21" baseType="lpstr">
      <vt:lpstr>Supplemental Table 1</vt:lpstr>
      <vt:lpstr>Supplemental Table 2</vt:lpstr>
      <vt:lpstr>Supplemental Table 3</vt:lpstr>
      <vt:lpstr>Supplemental Table 4</vt:lpstr>
      <vt:lpstr>Supplemental Table 5</vt:lpstr>
      <vt:lpstr>Supplemental Table 6</vt:lpstr>
      <vt:lpstr>Supplemental Table 7</vt:lpstr>
      <vt:lpstr>Supplemental Table 8</vt:lpstr>
      <vt:lpstr>Supplemental Table 9</vt:lpstr>
      <vt:lpstr>Supplemental Table 10</vt:lpstr>
      <vt:lpstr>Supplemental Table 11</vt:lpstr>
      <vt:lpstr>Supplemental Table 12</vt:lpstr>
      <vt:lpstr>Supplemental Table 13</vt:lpstr>
      <vt:lpstr>Supplemental Table 14</vt:lpstr>
      <vt:lpstr>Supplemental Table 15</vt:lpstr>
      <vt:lpstr>Supplemental Table 16</vt:lpstr>
      <vt:lpstr>Supplemental Table 17</vt:lpstr>
      <vt:lpstr>Supplemental Table 18</vt:lpstr>
      <vt:lpstr>Supplemental Table 19</vt:lpstr>
      <vt:lpstr>Supplemental Table 20</vt:lpstr>
      <vt:lpstr>'Supplemental Table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Tomoko Nakanishi</dc:creator>
  <cp:lastModifiedBy>Tomoko Nakanishi</cp:lastModifiedBy>
  <dcterms:created xsi:type="dcterms:W3CDTF">2021-01-24T15:38:12Z</dcterms:created>
  <dcterms:modified xsi:type="dcterms:W3CDTF">2021-09-23T17:13:09Z</dcterms:modified>
</cp:coreProperties>
</file>